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7,05,25" sheetId="592" r:id="rId1"/>
  </sheets>
  <calcPr calcId="145621"/>
</workbook>
</file>

<file path=xl/calcChain.xml><?xml version="1.0" encoding="utf-8"?>
<calcChain xmlns="http://schemas.openxmlformats.org/spreadsheetml/2006/main">
  <c r="I12" i="592" l="1"/>
  <c r="G12" i="592"/>
  <c r="J5" i="592"/>
  <c r="I5" i="592"/>
  <c r="H5" i="592"/>
  <c r="G5" i="592"/>
</calcChain>
</file>

<file path=xl/sharedStrings.xml><?xml version="1.0" encoding="utf-8"?>
<sst xmlns="http://schemas.openxmlformats.org/spreadsheetml/2006/main" count="49" uniqueCount="43">
  <si>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</si>
  <si>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</si>
  <si>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</si>
  <si>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</si>
  <si>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</si>
  <si>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</si>
  <si>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</si>
  <si>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</si>
  <si>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</si>
  <si>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</si>
  <si>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</si>
  <si>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</si>
  <si>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</si>
  <si>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</si>
  <si>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</si>
  <si>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</si>
  <si>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</si>
  <si>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</si>
  <si>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</si>
  <si>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</si>
  <si>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</si>
  <si>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</si>
  <si>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</si>
  <si>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</si>
  <si>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</si>
  <si>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2 блюдо</t>
  </si>
  <si>
    <t>хлеб</t>
  </si>
  <si>
    <t>гарнир</t>
  </si>
  <si>
    <t>07,05,25</t>
  </si>
  <si>
    <t>Завтрак 1</t>
  </si>
  <si>
    <t>№ 271 Сб.2017</t>
  </si>
  <si>
    <t>Котлеты домашние с маслом</t>
  </si>
  <si>
    <t>54-6г-2020</t>
  </si>
  <si>
    <t>Рис отварной</t>
  </si>
  <si>
    <t>Сок фруктовый</t>
  </si>
  <si>
    <t>сладкое</t>
  </si>
  <si>
    <t>Булочка "Дорожная"</t>
  </si>
  <si>
    <t>№ 88 Сб.2015</t>
  </si>
  <si>
    <t>Щи из свежей капусты с картофелем, сметаной и отварной куриной грудкой</t>
  </si>
  <si>
    <t>№ 259 Сб.2017</t>
  </si>
  <si>
    <t>Жаркое по-домашнему с говядиной</t>
  </si>
  <si>
    <t>№ 342 Сб.2018</t>
  </si>
  <si>
    <t>Напиток из свежих яблок с брусникой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</si>
</sst>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17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3" borderId="2" xfId="0" applyFill="1" applyBorder="1" applyAlignment="1">
      <alignment horizontal="left"/>
    </xf>
    <xf numFmtId="2" fontId="0" fillId="3" borderId="3" xfId="0" applyNumberFormat="1" applyFill="1" applyBorder="1" applyAlignment="1" applyProtection="1">
      <protection locked="0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2" fontId="0" fillId="3" borderId="22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18" xfId="0" applyBorder="1"/>
    <xf numFmtId="0" fontId="0" fillId="2" borderId="9" xfId="0" applyFill="1" applyBorder="1"/>
    <xf numFmtId="0" fontId="0" fillId="0" borderId="21" xfId="0" applyBorder="1"/>
    <xf numFmtId="0" fontId="0" fillId="0" borderId="23" xfId="0" applyBorder="1"/>
    <xf numFmtId="0" fontId="0" fillId="2" borderId="20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1" xfId="0" applyFill="1" applyBorder="1" applyAlignment="1"/>
    <xf numFmtId="0" fontId="0" fillId="2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12" xfId="0" applyFill="1" applyBorder="1" applyAlignment="1"/>
    <xf numFmtId="2" fontId="0" fillId="3" borderId="25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>
      <alignment horizontal="right" vertical="center"/>
    </xf>
    <xf numFmtId="2" fontId="0" fillId="3" borderId="27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20" xfId="0" applyFill="1" applyBorder="1" applyAlignment="1">
      <alignment horizontal="left"/>
    </xf>
    <xf numFmtId="0" fontId="0" fillId="3" borderId="14" xfId="0" applyFill="1" applyBorder="1" applyAlignment="1">
      <alignment horizontal="left" wrapText="1"/>
    </xf>
    <xf numFmtId="0" fontId="0" fillId="3" borderId="19" xfId="0" applyFill="1" applyBorder="1" applyAlignment="1">
      <alignment wrapText="1"/>
    </xf>
    <xf numFmtId="2" fontId="0" fillId="3" borderId="19" xfId="0" applyNumberFormat="1" applyFill="1" applyBorder="1" applyAlignment="1"/>
    <xf numFmtId="2" fontId="0" fillId="3" borderId="22" xfId="0" applyNumberFormat="1" applyFill="1" applyBorder="1" applyAlignment="1"/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5" sqref="D25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9.140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63" t="s">
        <v>7</v>
      </c>
      <c r="C1" s="64"/>
      <c r="D1" s="65"/>
      <c r="E1" s="2" t="s">
        <v>3</v>
      </c>
      <c r="F1" s="3"/>
      <c r="G1" s="1"/>
      <c r="H1" s="4"/>
      <c r="I1" s="2" t="s">
        <v>0</v>
      </c>
      <c r="J1" s="21" t="s">
        <v>28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66" t="s">
        <v>11</v>
      </c>
      <c r="B3" s="15" t="s">
        <v>12</v>
      </c>
      <c r="C3" s="15" t="s">
        <v>13</v>
      </c>
      <c r="D3" s="15" t="s">
        <v>14</v>
      </c>
      <c r="E3" s="67" t="s">
        <v>15</v>
      </c>
      <c r="F3" s="67" t="s">
        <v>16</v>
      </c>
      <c r="G3" s="67" t="s">
        <v>17</v>
      </c>
      <c r="H3" s="66" t="s">
        <v>18</v>
      </c>
      <c r="I3" s="67" t="s">
        <v>19</v>
      </c>
      <c r="J3" s="15" t="s">
        <v>20</v>
      </c>
    </row>
    <row r="4" spans="1:10" s="31" customFormat="1" x14ac:dyDescent="0.25">
      <c r="A4" s="30" t="s">
        <v>29</v>
      </c>
      <c r="B4" s="47" t="s">
        <v>24</v>
      </c>
      <c r="C4" s="41" t="s">
        <v>30</v>
      </c>
      <c r="D4" s="52" t="s">
        <v>31</v>
      </c>
      <c r="E4" s="53">
        <v>95</v>
      </c>
      <c r="F4" s="26">
        <v>65.400000000000006</v>
      </c>
      <c r="G4" s="25">
        <v>294</v>
      </c>
      <c r="H4" s="26">
        <v>18</v>
      </c>
      <c r="I4" s="25">
        <v>17</v>
      </c>
      <c r="J4" s="42">
        <v>17</v>
      </c>
    </row>
    <row r="5" spans="1:10" s="31" customFormat="1" x14ac:dyDescent="0.25">
      <c r="A5" s="68"/>
      <c r="B5" s="32" t="s">
        <v>27</v>
      </c>
      <c r="C5" s="70" t="s">
        <v>32</v>
      </c>
      <c r="D5" s="71" t="s">
        <v>33</v>
      </c>
      <c r="E5" s="51">
        <v>150</v>
      </c>
      <c r="F5" s="25">
        <v>12.98</v>
      </c>
      <c r="G5" s="25">
        <f>208.7</f>
        <v>208.7</v>
      </c>
      <c r="H5" s="26">
        <f>3.6</f>
        <v>3.6</v>
      </c>
      <c r="I5" s="25">
        <f>5.4</f>
        <v>5.4</v>
      </c>
      <c r="J5" s="42">
        <f>36.4</f>
        <v>36.4</v>
      </c>
    </row>
    <row r="6" spans="1:10" s="31" customFormat="1" x14ac:dyDescent="0.25">
      <c r="A6" s="30"/>
      <c r="B6" s="61" t="s">
        <v>23</v>
      </c>
      <c r="C6" s="56" t="s">
        <v>8</v>
      </c>
      <c r="D6" s="7" t="s">
        <v>34</v>
      </c>
      <c r="E6" s="62">
        <v>200</v>
      </c>
      <c r="F6" s="50">
        <v>27.64</v>
      </c>
      <c r="G6" s="25">
        <v>92</v>
      </c>
      <c r="H6" s="26">
        <v>0</v>
      </c>
      <c r="I6" s="25">
        <v>0</v>
      </c>
      <c r="J6" s="42">
        <v>23</v>
      </c>
    </row>
    <row r="7" spans="1:10" s="31" customFormat="1" x14ac:dyDescent="0.25">
      <c r="A7" s="30"/>
      <c r="B7" s="32" t="s">
        <v>26</v>
      </c>
      <c r="C7" s="56" t="s">
        <v>8</v>
      </c>
      <c r="D7" s="7" t="s">
        <v>9</v>
      </c>
      <c r="E7" s="27">
        <v>40</v>
      </c>
      <c r="F7" s="28">
        <v>4.32</v>
      </c>
      <c r="G7" s="25">
        <v>94</v>
      </c>
      <c r="H7" s="26">
        <v>3.16</v>
      </c>
      <c r="I7" s="25">
        <v>0.4</v>
      </c>
      <c r="J7" s="25">
        <v>19.32</v>
      </c>
    </row>
    <row r="8" spans="1:10" s="33" customFormat="1" ht="15.75" thickBot="1" x14ac:dyDescent="0.3">
      <c r="A8" s="48"/>
      <c r="B8" s="69" t="s">
        <v>35</v>
      </c>
      <c r="C8" s="17" t="s">
        <v>8</v>
      </c>
      <c r="D8" s="7" t="s">
        <v>36</v>
      </c>
      <c r="E8" s="27">
        <v>50</v>
      </c>
      <c r="F8" s="72">
        <v>21</v>
      </c>
      <c r="G8" s="73">
        <v>138</v>
      </c>
      <c r="H8" s="73">
        <v>3</v>
      </c>
      <c r="I8" s="74">
        <v>6</v>
      </c>
      <c r="J8" s="75">
        <v>21</v>
      </c>
    </row>
    <row r="9" spans="1:10" x14ac:dyDescent="0.25">
      <c r="A9" s="57" t="s">
        <v>1</v>
      </c>
      <c r="B9" s="58" t="s">
        <v>4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59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60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31" customFormat="1" ht="30" x14ac:dyDescent="0.25">
      <c r="A12" s="30" t="s">
        <v>22</v>
      </c>
      <c r="B12" s="46" t="s">
        <v>2</v>
      </c>
      <c r="C12" s="76" t="s">
        <v>37</v>
      </c>
      <c r="D12" s="77" t="s">
        <v>38</v>
      </c>
      <c r="E12" s="51">
        <v>220</v>
      </c>
      <c r="F12" s="26">
        <v>26.81</v>
      </c>
      <c r="G12" s="25">
        <f>71.8+70</f>
        <v>141.80000000000001</v>
      </c>
      <c r="H12" s="29">
        <v>0</v>
      </c>
      <c r="I12" s="25">
        <f>3.96+4.8</f>
        <v>8.76</v>
      </c>
      <c r="J12" s="25">
        <v>6.3</v>
      </c>
    </row>
    <row r="13" spans="1:10" s="31" customFormat="1" x14ac:dyDescent="0.25">
      <c r="A13" s="30"/>
      <c r="B13" s="32" t="s">
        <v>25</v>
      </c>
      <c r="C13" s="41" t="s">
        <v>39</v>
      </c>
      <c r="D13" s="78" t="s">
        <v>40</v>
      </c>
      <c r="E13" s="54">
        <v>200</v>
      </c>
      <c r="F13" s="55">
        <v>67.349999999999994</v>
      </c>
      <c r="G13" s="79">
        <v>286.7</v>
      </c>
      <c r="H13" s="80">
        <v>0</v>
      </c>
      <c r="I13" s="79">
        <v>12.82</v>
      </c>
      <c r="J13" s="79">
        <v>21.54</v>
      </c>
    </row>
    <row r="14" spans="1:10" s="31" customFormat="1" x14ac:dyDescent="0.25">
      <c r="A14" s="30"/>
      <c r="B14" s="32" t="s">
        <v>23</v>
      </c>
      <c r="C14" s="49" t="s">
        <v>41</v>
      </c>
      <c r="D14" s="52" t="s">
        <v>42</v>
      </c>
      <c r="E14" s="53">
        <v>200</v>
      </c>
      <c r="F14" s="26">
        <v>8.86</v>
      </c>
      <c r="G14" s="81">
        <v>28.65</v>
      </c>
      <c r="H14" s="50">
        <v>2.5000000000000001E-2</v>
      </c>
      <c r="I14" s="81">
        <v>2.5000000000000001E-2</v>
      </c>
      <c r="J14" s="82">
        <v>6.57</v>
      </c>
    </row>
    <row r="15" spans="1:10" s="31" customFormat="1" x14ac:dyDescent="0.25">
      <c r="A15" s="30"/>
      <c r="B15" s="32" t="s">
        <v>5</v>
      </c>
      <c r="C15" s="43" t="s">
        <v>8</v>
      </c>
      <c r="D15" s="7" t="s">
        <v>9</v>
      </c>
      <c r="E15" s="27">
        <v>20</v>
      </c>
      <c r="F15" s="28">
        <v>2.16</v>
      </c>
      <c r="G15" s="26">
        <v>47</v>
      </c>
      <c r="H15" s="29">
        <v>1.58</v>
      </c>
      <c r="I15" s="25">
        <v>0.2</v>
      </c>
      <c r="J15" s="42">
        <v>9.66</v>
      </c>
    </row>
    <row r="16" spans="1:10" s="31" customFormat="1" ht="15.75" thickBot="1" x14ac:dyDescent="0.3">
      <c r="A16" s="34"/>
      <c r="B16" s="35" t="s">
        <v>6</v>
      </c>
      <c r="C16" s="44" t="s">
        <v>8</v>
      </c>
      <c r="D16" s="10" t="s">
        <v>10</v>
      </c>
      <c r="E16" s="36">
        <v>40</v>
      </c>
      <c r="F16" s="37">
        <v>4.3</v>
      </c>
      <c r="G16" s="38">
        <v>84</v>
      </c>
      <c r="H16" s="39">
        <v>1.96</v>
      </c>
      <c r="I16" s="40">
        <v>0.4</v>
      </c>
      <c r="J16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07,05,25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2025-05-06T02:19:47Z</dcterms:modified>
</cp:coreProperties>
</file>