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,04,25" sheetId="583" r:id="rId1"/>
  </sheets>
  <calcPr calcId="145621"/>
</workbook>
</file>

<file path=xl/calcChain.xml><?xml version="1.0" encoding="utf-8"?>
<calcChain xmlns="http://schemas.openxmlformats.org/spreadsheetml/2006/main">
  <c r="I12" i="583" l="1"/>
  <c r="G12" i="583"/>
  <c r="J5" i="583"/>
  <c r="I5" i="583"/>
  <c r="H5" i="583"/>
  <c r="G5" i="583"/>
</calcChain>
</file>

<file path=xl/sharedStrings.xml><?xml version="1.0" encoding="utf-8"?>
<sst xmlns="http://schemas.openxmlformats.org/spreadsheetml/2006/main" count="49" uniqueCount="43">
  <si>
    <t>День</t>
  </si>
  <si>
    <t>Завтрак 2</t>
  </si>
  <si>
    <t>1 блюдо</t>
  </si>
  <si>
    <t>Отд./корп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</si>
  <si>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</si>
  <si>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</si>
  <si>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</si>
  <si>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</si>
  <si>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</si>
  <si>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</si>
  <si>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</si>
  <si>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</si>
  <si>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</si>
  <si>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</si>
  <si>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</si>
  <si>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</si>
  <si>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</si>
  <si>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</si>
  <si>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</si>
  <si>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</si>
  <si>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</si>
  <si>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</si>
  <si>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</si>
  <si>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</si>
  <si>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гор.блюдо</t>
  </si>
  <si>
    <t>гарнир</t>
  </si>
  <si>
    <t>хлеб</t>
  </si>
  <si>
    <t>2 блюдо</t>
  </si>
  <si>
    <t>23,04,25</t>
  </si>
  <si>
    <t>Завтрак 1</t>
  </si>
  <si>
    <t>№ 271 Сб.2017</t>
  </si>
  <si>
    <t>Котлеты домашние с маслом</t>
  </si>
  <si>
    <t>54-6г-2020</t>
  </si>
  <si>
    <t>Рис отварной</t>
  </si>
  <si>
    <t>Сок фруктовый</t>
  </si>
  <si>
    <t>сладкое</t>
  </si>
  <si>
    <t>Булочка "Дорожная"</t>
  </si>
  <si>
    <t>№ 88 Сб.2015</t>
  </si>
  <si>
    <t>Щи из свежей капусты с картофелем, сметаной и отварной куриной грудкой</t>
  </si>
  <si>
    <t>№ 259 Сб.2017</t>
  </si>
  <si>
    <t>Жаркое по-домашнему с говядиной</t>
  </si>
  <si>
    <t>№ 342 Сб.2017</t>
  </si>
  <si>
    <t>Напиток из смеси сухофруктов 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</si>
</sst>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2" xfId="0" applyFill="1" applyBorder="1" applyAlignment="1"/>
    <xf numFmtId="0" fontId="0" fillId="2" borderId="0" xfId="0" applyFill="1"/>
    <xf numFmtId="0" fontId="0" fillId="2" borderId="15" xfId="0" applyFill="1" applyBorder="1" applyAlignment="1"/>
    <xf numFmtId="0" fontId="0" fillId="2" borderId="11" xfId="0" applyFill="1" applyBorder="1" applyAlignment="1"/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7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0" fontId="0" fillId="3" borderId="2" xfId="0" applyFill="1" applyBorder="1" applyAlignment="1" applyProtection="1">
      <protection locked="0"/>
    </xf>
    <xf numFmtId="2" fontId="0" fillId="3" borderId="12" xfId="0" applyNumberFormat="1" applyFill="1" applyBorder="1" applyAlignment="1">
      <alignment horizontal="right"/>
    </xf>
    <xf numFmtId="0" fontId="0" fillId="3" borderId="14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2" fontId="0" fillId="3" borderId="18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9" xfId="0" applyFill="1" applyBorder="1" applyAlignment="1"/>
    <xf numFmtId="0" fontId="0" fillId="2" borderId="1" xfId="0" applyFill="1" applyBorder="1"/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2" fontId="0" fillId="3" borderId="22" xfId="0" applyNumberFormat="1" applyFill="1" applyBorder="1" applyAlignment="1">
      <alignment horizontal="right"/>
    </xf>
    <xf numFmtId="0" fontId="0" fillId="3" borderId="3" xfId="0" applyFill="1" applyBorder="1" applyAlignment="1" applyProtection="1">
      <protection locked="0"/>
    </xf>
    <xf numFmtId="0" fontId="0" fillId="0" borderId="19" xfId="0" applyBorder="1"/>
    <xf numFmtId="0" fontId="0" fillId="2" borderId="9" xfId="0" applyFill="1" applyBorder="1"/>
    <xf numFmtId="0" fontId="0" fillId="0" borderId="21" xfId="0" applyBorder="1"/>
    <xf numFmtId="0" fontId="0" fillId="0" borderId="23" xfId="0" applyBorder="1"/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1" xfId="0" applyFill="1" applyBorder="1" applyAlignment="1"/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/>
    <xf numFmtId="0" fontId="0" fillId="3" borderId="12" xfId="0" applyFill="1" applyBorder="1" applyAlignment="1"/>
    <xf numFmtId="1" fontId="0" fillId="3" borderId="2" xfId="0" applyNumberFormat="1" applyFill="1" applyBorder="1" applyAlignment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2" fontId="0" fillId="3" borderId="25" xfId="0" applyNumberFormat="1" applyFill="1" applyBorder="1" applyAlignment="1" applyProtection="1">
      <alignment horizontal="right"/>
      <protection locked="0"/>
    </xf>
    <xf numFmtId="2" fontId="0" fillId="3" borderId="26" xfId="0" applyNumberFormat="1" applyFill="1" applyBorder="1" applyAlignment="1">
      <alignment horizontal="right" vertical="center"/>
    </xf>
    <xf numFmtId="2" fontId="0" fillId="3" borderId="27" xfId="0" applyNumberFormat="1" applyFill="1" applyBorder="1" applyAlignment="1">
      <alignment horizontal="right" vertical="center"/>
    </xf>
    <xf numFmtId="2" fontId="0" fillId="3" borderId="2" xfId="0" applyNumberFormat="1" applyFill="1" applyBorder="1" applyAlignment="1">
      <alignment horizontal="right" vertical="center"/>
    </xf>
    <xf numFmtId="0" fontId="0" fillId="3" borderId="16" xfId="0" applyFill="1" applyBorder="1" applyAlignment="1">
      <alignment horizontal="left"/>
    </xf>
    <xf numFmtId="0" fontId="0" fillId="3" borderId="14" xfId="0" applyFill="1" applyBorder="1" applyAlignment="1">
      <alignment horizontal="left" wrapText="1"/>
    </xf>
    <xf numFmtId="0" fontId="0" fillId="3" borderId="20" xfId="0" applyFill="1" applyBorder="1" applyAlignment="1">
      <alignment wrapText="1"/>
    </xf>
    <xf numFmtId="2" fontId="0" fillId="3" borderId="20" xfId="0" applyNumberFormat="1" applyFill="1" applyBorder="1" applyAlignment="1"/>
    <xf numFmtId="2" fontId="0" fillId="3" borderId="22" xfId="0" applyNumberForma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23" sqref="F23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9.14062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21</v>
      </c>
      <c r="B1" s="59" t="s">
        <v>7</v>
      </c>
      <c r="C1" s="60"/>
      <c r="D1" s="61"/>
      <c r="E1" s="2" t="s">
        <v>3</v>
      </c>
      <c r="F1" s="3"/>
      <c r="G1" s="1"/>
      <c r="H1" s="4"/>
      <c r="I1" s="2" t="s">
        <v>0</v>
      </c>
      <c r="J1" s="21" t="s">
        <v>28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62" t="s">
        <v>11</v>
      </c>
      <c r="B3" s="15" t="s">
        <v>12</v>
      </c>
      <c r="C3" s="15" t="s">
        <v>13</v>
      </c>
      <c r="D3" s="15" t="s">
        <v>14</v>
      </c>
      <c r="E3" s="63" t="s">
        <v>15</v>
      </c>
      <c r="F3" s="63" t="s">
        <v>16</v>
      </c>
      <c r="G3" s="63" t="s">
        <v>17</v>
      </c>
      <c r="H3" s="62" t="s">
        <v>18</v>
      </c>
      <c r="I3" s="63" t="s">
        <v>19</v>
      </c>
      <c r="J3" s="15" t="s">
        <v>20</v>
      </c>
    </row>
    <row r="4" spans="1:10" s="31" customFormat="1" x14ac:dyDescent="0.25">
      <c r="A4" s="30" t="s">
        <v>29</v>
      </c>
      <c r="B4" s="47" t="s">
        <v>24</v>
      </c>
      <c r="C4" s="41" t="s">
        <v>30</v>
      </c>
      <c r="D4" s="49" t="s">
        <v>31</v>
      </c>
      <c r="E4" s="50">
        <v>95</v>
      </c>
      <c r="F4" s="26">
        <v>65.33</v>
      </c>
      <c r="G4" s="25">
        <v>294</v>
      </c>
      <c r="H4" s="26">
        <v>18</v>
      </c>
      <c r="I4" s="25">
        <v>17</v>
      </c>
      <c r="J4" s="42">
        <v>17</v>
      </c>
    </row>
    <row r="5" spans="1:10" s="31" customFormat="1" x14ac:dyDescent="0.25">
      <c r="A5" s="64"/>
      <c r="B5" s="32" t="s">
        <v>25</v>
      </c>
      <c r="C5" s="67" t="s">
        <v>32</v>
      </c>
      <c r="D5" s="68" t="s">
        <v>33</v>
      </c>
      <c r="E5" s="51">
        <v>150</v>
      </c>
      <c r="F5" s="25">
        <v>12.99</v>
      </c>
      <c r="G5" s="25">
        <f>208.7</f>
        <v>208.7</v>
      </c>
      <c r="H5" s="26">
        <f>3.6</f>
        <v>3.6</v>
      </c>
      <c r="I5" s="25">
        <f>5.4</f>
        <v>5.4</v>
      </c>
      <c r="J5" s="42">
        <f>36.4</f>
        <v>36.4</v>
      </c>
    </row>
    <row r="6" spans="1:10" s="31" customFormat="1" x14ac:dyDescent="0.25">
      <c r="A6" s="30"/>
      <c r="B6" s="65" t="s">
        <v>23</v>
      </c>
      <c r="C6" s="54" t="s">
        <v>8</v>
      </c>
      <c r="D6" s="7" t="s">
        <v>34</v>
      </c>
      <c r="E6" s="69">
        <v>200</v>
      </c>
      <c r="F6" s="70">
        <v>27.58</v>
      </c>
      <c r="G6" s="25">
        <v>92</v>
      </c>
      <c r="H6" s="26">
        <v>0</v>
      </c>
      <c r="I6" s="25">
        <v>0</v>
      </c>
      <c r="J6" s="42">
        <v>23</v>
      </c>
    </row>
    <row r="7" spans="1:10" s="31" customFormat="1" x14ac:dyDescent="0.25">
      <c r="A7" s="30"/>
      <c r="B7" s="32" t="s">
        <v>26</v>
      </c>
      <c r="C7" s="54" t="s">
        <v>8</v>
      </c>
      <c r="D7" s="7" t="s">
        <v>9</v>
      </c>
      <c r="E7" s="27">
        <v>40</v>
      </c>
      <c r="F7" s="28">
        <v>4.32</v>
      </c>
      <c r="G7" s="25">
        <v>94</v>
      </c>
      <c r="H7" s="26">
        <v>3.16</v>
      </c>
      <c r="I7" s="25">
        <v>0.4</v>
      </c>
      <c r="J7" s="25">
        <v>19.32</v>
      </c>
    </row>
    <row r="8" spans="1:10" s="33" customFormat="1" ht="15.75" thickBot="1" x14ac:dyDescent="0.3">
      <c r="A8" s="48"/>
      <c r="B8" s="66" t="s">
        <v>35</v>
      </c>
      <c r="C8" s="17" t="s">
        <v>8</v>
      </c>
      <c r="D8" s="7" t="s">
        <v>36</v>
      </c>
      <c r="E8" s="27">
        <v>50</v>
      </c>
      <c r="F8" s="71">
        <v>21</v>
      </c>
      <c r="G8" s="72">
        <v>138</v>
      </c>
      <c r="H8" s="72">
        <v>3</v>
      </c>
      <c r="I8" s="73">
        <v>6</v>
      </c>
      <c r="J8" s="74">
        <v>21</v>
      </c>
    </row>
    <row r="9" spans="1:10" x14ac:dyDescent="0.25">
      <c r="A9" s="55" t="s">
        <v>1</v>
      </c>
      <c r="B9" s="56" t="s">
        <v>4</v>
      </c>
      <c r="C9" s="5"/>
      <c r="D9" s="6"/>
      <c r="E9" s="22"/>
      <c r="F9" s="23"/>
      <c r="G9" s="22"/>
      <c r="H9" s="24"/>
      <c r="I9" s="22"/>
      <c r="J9" s="22"/>
    </row>
    <row r="10" spans="1:10" x14ac:dyDescent="0.25">
      <c r="A10" s="57"/>
      <c r="B10" s="17"/>
      <c r="C10" s="18"/>
      <c r="D10" s="7"/>
      <c r="E10" s="19"/>
      <c r="F10" s="8"/>
      <c r="G10" s="19"/>
      <c r="H10" s="20"/>
      <c r="I10" s="19"/>
      <c r="J10" s="19"/>
    </row>
    <row r="11" spans="1:10" ht="15.75" thickBot="1" x14ac:dyDescent="0.3">
      <c r="A11" s="58"/>
      <c r="B11" s="14"/>
      <c r="C11" s="9"/>
      <c r="D11" s="10"/>
      <c r="E11" s="11"/>
      <c r="F11" s="13"/>
      <c r="G11" s="11"/>
      <c r="H11" s="12"/>
      <c r="I11" s="11"/>
      <c r="J11" s="11"/>
    </row>
    <row r="12" spans="1:10" s="31" customFormat="1" ht="30" x14ac:dyDescent="0.25">
      <c r="A12" s="30" t="s">
        <v>22</v>
      </c>
      <c r="B12" s="46" t="s">
        <v>2</v>
      </c>
      <c r="C12" s="75" t="s">
        <v>37</v>
      </c>
      <c r="D12" s="76" t="s">
        <v>38</v>
      </c>
      <c r="E12" s="51">
        <v>220</v>
      </c>
      <c r="F12" s="26">
        <v>26.78</v>
      </c>
      <c r="G12" s="25">
        <f>71.8+70</f>
        <v>141.80000000000001</v>
      </c>
      <c r="H12" s="29">
        <v>0</v>
      </c>
      <c r="I12" s="25">
        <f>3.96+4.8</f>
        <v>8.76</v>
      </c>
      <c r="J12" s="25">
        <v>6.3</v>
      </c>
    </row>
    <row r="13" spans="1:10" s="31" customFormat="1" x14ac:dyDescent="0.25">
      <c r="A13" s="30"/>
      <c r="B13" s="32" t="s">
        <v>27</v>
      </c>
      <c r="C13" s="41" t="s">
        <v>39</v>
      </c>
      <c r="D13" s="77" t="s">
        <v>40</v>
      </c>
      <c r="E13" s="52">
        <v>200</v>
      </c>
      <c r="F13" s="53">
        <v>67.349999999999994</v>
      </c>
      <c r="G13" s="78">
        <v>286.7</v>
      </c>
      <c r="H13" s="79">
        <v>0</v>
      </c>
      <c r="I13" s="78">
        <v>12.82</v>
      </c>
      <c r="J13" s="78">
        <v>21.54</v>
      </c>
    </row>
    <row r="14" spans="1:10" s="31" customFormat="1" x14ac:dyDescent="0.25">
      <c r="A14" s="30"/>
      <c r="B14" s="65" t="s">
        <v>23</v>
      </c>
      <c r="C14" s="41" t="s">
        <v>41</v>
      </c>
      <c r="D14" s="7" t="s">
        <v>42</v>
      </c>
      <c r="E14" s="69">
        <v>200</v>
      </c>
      <c r="F14" s="70">
        <v>3.73</v>
      </c>
      <c r="G14" s="25">
        <v>26.8</v>
      </c>
      <c r="H14" s="26">
        <v>2</v>
      </c>
      <c r="I14" s="25">
        <v>0.06</v>
      </c>
      <c r="J14" s="42">
        <v>6.5</v>
      </c>
    </row>
    <row r="15" spans="1:10" s="31" customFormat="1" x14ac:dyDescent="0.25">
      <c r="A15" s="30"/>
      <c r="B15" s="32" t="s">
        <v>5</v>
      </c>
      <c r="C15" s="43" t="s">
        <v>8</v>
      </c>
      <c r="D15" s="7" t="s">
        <v>9</v>
      </c>
      <c r="E15" s="27">
        <v>20</v>
      </c>
      <c r="F15" s="28">
        <v>2.16</v>
      </c>
      <c r="G15" s="26">
        <v>47</v>
      </c>
      <c r="H15" s="29">
        <v>1.58</v>
      </c>
      <c r="I15" s="25">
        <v>0.2</v>
      </c>
      <c r="J15" s="42">
        <v>9.66</v>
      </c>
    </row>
    <row r="16" spans="1:10" s="31" customFormat="1" ht="15.75" thickBot="1" x14ac:dyDescent="0.3">
      <c r="A16" s="34"/>
      <c r="B16" s="35" t="s">
        <v>6</v>
      </c>
      <c r="C16" s="44" t="s">
        <v>8</v>
      </c>
      <c r="D16" s="10" t="s">
        <v>10</v>
      </c>
      <c r="E16" s="36">
        <v>40</v>
      </c>
      <c r="F16" s="37">
        <v>4.3</v>
      </c>
      <c r="G16" s="38">
        <v>84</v>
      </c>
      <c r="H16" s="39">
        <v>1.96</v>
      </c>
      <c r="I16" s="40">
        <v>0.4</v>
      </c>
      <c r="J16" s="45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23,04,25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2025-04-22T02:25:03Z</dcterms:modified>
</cp:coreProperties>
</file>