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4,03,25" sheetId="566" r:id="rId1"/>
  </sheets>
  <calcPr calcId="145621"/>
</workbook>
</file>

<file path=xl/calcChain.xml><?xml version="1.0" encoding="utf-8"?>
<calcChain xmlns="http://schemas.openxmlformats.org/spreadsheetml/2006/main">
  <c r="J13" i="566" l="1"/>
  <c r="I13" i="566"/>
  <c r="H13" i="566"/>
  <c r="G13" i="566"/>
  <c r="J4" i="566"/>
  <c r="I4" i="566"/>
  <c r="H4" i="566"/>
  <c r="G4" i="566"/>
</calcChain>
</file>

<file path=xl/sharedStrings.xml><?xml version="1.0" encoding="utf-8"?>
<sst xmlns="http://schemas.openxmlformats.org/spreadsheetml/2006/main" count="49" uniqueCount="45">
  <si>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</si>
  <si>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</si>
  <si>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</si>
  <si>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</si>
  <si>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</si>
  <si>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</si>
  <si>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</si>
  <si>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</si>
  <si>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</si>
  <si>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</si>
  <si>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</si>
  <si>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</si>
  <si>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</si>
  <si>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</si>
  <si>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</si>
  <si>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</si>
  <si>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</si>
  <si>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</si>
  <si>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</si>
  <si>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</si>
  <si>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</si>
  <si>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</si>
  <si>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</si>
  <si>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</si>
  <si>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</si>
  <si>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Завтрак</t>
  </si>
  <si>
    <t>№ 342 Сб.2018</t>
  </si>
  <si>
    <t>гарнир</t>
  </si>
  <si>
    <t>Напиток из Черной смородины</t>
  </si>
  <si>
    <t>хлеб</t>
  </si>
  <si>
    <t>2 блюдо</t>
  </si>
  <si>
    <t>гор.напиток</t>
  </si>
  <si>
    <t>54-3гн-2020</t>
  </si>
  <si>
    <t>24,03,25</t>
  </si>
  <si>
    <t>№ 444 Сб.1983</t>
  </si>
  <si>
    <t>Макароны отварные с яйцом</t>
  </si>
  <si>
    <t xml:space="preserve">Чай с сахаром </t>
  </si>
  <si>
    <t>закуска</t>
  </si>
  <si>
    <t>Кукуруза консервированная</t>
  </si>
  <si>
    <t>№ 102 Сб.2017</t>
  </si>
  <si>
    <t>Суп картофельный с бобовыми (горохом) и колбасой</t>
  </si>
  <si>
    <t>№ 392 Сб.2015</t>
  </si>
  <si>
    <t>Котлеты из курицы (филе бедра)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</si>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</sst>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2" borderId="0" xfId="0" applyFill="1"/>
    <xf numFmtId="2" fontId="0" fillId="3" borderId="3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9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2" borderId="16" xfId="0" applyFill="1" applyBorder="1" applyAlignment="1"/>
    <xf numFmtId="0" fontId="0" fillId="2" borderId="1" xfId="0" applyFill="1" applyBorder="1"/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14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2" fontId="0" fillId="3" borderId="21" xfId="0" applyNumberFormat="1" applyFill="1" applyBorder="1" applyAlignment="1">
      <alignment horizontal="right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3" borderId="3" xfId="0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17" xfId="0" applyFill="1" applyBorder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left" wrapText="1"/>
    </xf>
    <xf numFmtId="0" fontId="0" fillId="3" borderId="14" xfId="0" applyFill="1" applyBorder="1"/>
    <xf numFmtId="0" fontId="0" fillId="3" borderId="2" xfId="0" applyFill="1" applyBorder="1" applyAlignment="1">
      <alignment horizontal="right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6" xfId="0" applyBorder="1"/>
    <xf numFmtId="0" fontId="0" fillId="2" borderId="20" xfId="0" applyFill="1" applyBorder="1"/>
    <xf numFmtId="0" fontId="0" fillId="0" borderId="1" xfId="0" applyBorder="1"/>
    <xf numFmtId="0" fontId="0" fillId="0" borderId="15" xfId="0" applyBorder="1"/>
    <xf numFmtId="0" fontId="0" fillId="2" borderId="0" xfId="0" applyFill="1" applyBorder="1" applyAlignment="1"/>
    <xf numFmtId="0" fontId="0" fillId="2" borderId="0" xfId="0" applyFill="1" applyAlignment="1">
      <alignment vertical="center"/>
    </xf>
    <xf numFmtId="0" fontId="0" fillId="2" borderId="22" xfId="0" applyFill="1" applyBorder="1" applyAlignment="1"/>
    <xf numFmtId="0" fontId="0" fillId="3" borderId="23" xfId="0" applyFill="1" applyBorder="1" applyAlignment="1" applyProtection="1">
      <protection locked="0"/>
    </xf>
    <xf numFmtId="0" fontId="0" fillId="3" borderId="20" xfId="0" applyFill="1" applyBorder="1" applyProtection="1">
      <protection locked="0"/>
    </xf>
    <xf numFmtId="0" fontId="0" fillId="3" borderId="2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/>
    <xf numFmtId="0" fontId="0" fillId="3" borderId="12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8" sqref="D28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6.140625" customWidth="1"/>
    <col min="7" max="7" width="13.2851562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65" t="s">
        <v>8</v>
      </c>
      <c r="C1" s="66"/>
      <c r="D1" s="67"/>
      <c r="E1" s="2" t="s">
        <v>3</v>
      </c>
      <c r="F1" s="3"/>
      <c r="G1" s="1"/>
      <c r="H1" s="4"/>
      <c r="I1" s="2" t="s">
        <v>0</v>
      </c>
      <c r="J1" s="21" t="s">
        <v>33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 t="s">
        <v>20</v>
      </c>
      <c r="J3" s="15" t="s">
        <v>21</v>
      </c>
    </row>
    <row r="4" spans="1:10" s="32" customFormat="1" x14ac:dyDescent="0.25">
      <c r="A4" s="46" t="s">
        <v>25</v>
      </c>
      <c r="B4" s="33" t="s">
        <v>4</v>
      </c>
      <c r="C4" s="75" t="s">
        <v>34</v>
      </c>
      <c r="D4" s="54" t="s">
        <v>35</v>
      </c>
      <c r="E4" s="55">
        <v>200</v>
      </c>
      <c r="F4" s="27">
        <v>19.239999999999998</v>
      </c>
      <c r="G4" s="26">
        <f>341+74.8</f>
        <v>415.8</v>
      </c>
      <c r="H4" s="27">
        <f>13.8+0.1</f>
        <v>13.9</v>
      </c>
      <c r="I4" s="26">
        <f>12.45+8.2</f>
        <v>20.65</v>
      </c>
      <c r="J4" s="49">
        <f>36.05+0.1</f>
        <v>36.15</v>
      </c>
    </row>
    <row r="5" spans="1:10" s="35" customFormat="1" x14ac:dyDescent="0.25">
      <c r="A5" s="47"/>
      <c r="B5" s="60" t="s">
        <v>31</v>
      </c>
      <c r="C5" s="50" t="s">
        <v>32</v>
      </c>
      <c r="D5" s="63" t="s">
        <v>36</v>
      </c>
      <c r="E5" s="64">
        <v>200</v>
      </c>
      <c r="F5" s="26">
        <v>1.7</v>
      </c>
      <c r="G5" s="26">
        <v>27.9</v>
      </c>
      <c r="H5" s="27">
        <v>0.3</v>
      </c>
      <c r="I5" s="26">
        <v>0</v>
      </c>
      <c r="J5" s="26">
        <v>6.7</v>
      </c>
    </row>
    <row r="6" spans="1:10" s="32" customFormat="1" x14ac:dyDescent="0.25">
      <c r="A6" s="72"/>
      <c r="B6" s="34" t="s">
        <v>29</v>
      </c>
      <c r="C6" s="48" t="s">
        <v>9</v>
      </c>
      <c r="D6" s="7" t="s">
        <v>10</v>
      </c>
      <c r="E6" s="28">
        <v>40</v>
      </c>
      <c r="F6" s="61">
        <v>4.32</v>
      </c>
      <c r="G6" s="26">
        <v>94</v>
      </c>
      <c r="H6" s="27">
        <v>3.16</v>
      </c>
      <c r="I6" s="26">
        <v>0.4</v>
      </c>
      <c r="J6" s="26">
        <v>19.32</v>
      </c>
    </row>
    <row r="7" spans="1:10" s="73" customFormat="1" ht="15.75" thickBot="1" x14ac:dyDescent="0.3">
      <c r="A7" s="59"/>
      <c r="B7" s="34" t="s">
        <v>37</v>
      </c>
      <c r="C7" s="76" t="s">
        <v>9</v>
      </c>
      <c r="D7" s="7" t="s">
        <v>38</v>
      </c>
      <c r="E7" s="77">
        <v>60</v>
      </c>
      <c r="F7" s="61">
        <v>19.84</v>
      </c>
      <c r="G7" s="29">
        <v>34.799999999999997</v>
      </c>
      <c r="H7" s="61">
        <v>0.54</v>
      </c>
      <c r="I7" s="29">
        <v>0.36</v>
      </c>
      <c r="J7" s="29">
        <v>5.94</v>
      </c>
    </row>
    <row r="8" spans="1:10" x14ac:dyDescent="0.25">
      <c r="A8" s="68" t="s">
        <v>1</v>
      </c>
      <c r="B8" s="69" t="s">
        <v>5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70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71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2" customFormat="1" ht="30" x14ac:dyDescent="0.25">
      <c r="A11" s="31" t="s">
        <v>23</v>
      </c>
      <c r="B11" s="38" t="s">
        <v>2</v>
      </c>
      <c r="C11" s="48" t="s">
        <v>39</v>
      </c>
      <c r="D11" s="62" t="s">
        <v>40</v>
      </c>
      <c r="E11" s="58">
        <v>220</v>
      </c>
      <c r="F11" s="26">
        <v>20.83</v>
      </c>
      <c r="G11" s="27">
        <v>149</v>
      </c>
      <c r="H11" s="26">
        <v>11.1</v>
      </c>
      <c r="I11" s="27">
        <v>4.63</v>
      </c>
      <c r="J11" s="26">
        <v>15.57</v>
      </c>
    </row>
    <row r="12" spans="1:10" s="32" customFormat="1" x14ac:dyDescent="0.25">
      <c r="A12" s="31"/>
      <c r="B12" s="34" t="s">
        <v>30</v>
      </c>
      <c r="C12" s="75" t="s">
        <v>41</v>
      </c>
      <c r="D12" s="54" t="s">
        <v>42</v>
      </c>
      <c r="E12" s="55">
        <v>90</v>
      </c>
      <c r="F12" s="27">
        <v>37.93</v>
      </c>
      <c r="G12" s="26">
        <v>158.91999999999999</v>
      </c>
      <c r="H12" s="27">
        <v>17.559999999999999</v>
      </c>
      <c r="I12" s="26">
        <v>4.55</v>
      </c>
      <c r="J12" s="49">
        <v>10.62</v>
      </c>
    </row>
    <row r="13" spans="1:10" s="32" customFormat="1" x14ac:dyDescent="0.25">
      <c r="A13" s="74"/>
      <c r="B13" s="34" t="s">
        <v>27</v>
      </c>
      <c r="C13" s="78" t="s">
        <v>43</v>
      </c>
      <c r="D13" s="79" t="s">
        <v>44</v>
      </c>
      <c r="E13" s="64">
        <v>150</v>
      </c>
      <c r="F13" s="27">
        <v>13.35</v>
      </c>
      <c r="G13" s="26">
        <f>208.7</f>
        <v>208.7</v>
      </c>
      <c r="H13" s="27">
        <f>3.6</f>
        <v>3.6</v>
      </c>
      <c r="I13" s="26">
        <f>5.4</f>
        <v>5.4</v>
      </c>
      <c r="J13" s="49">
        <f>36.4</f>
        <v>36.4</v>
      </c>
    </row>
    <row r="14" spans="1:10" s="32" customFormat="1" x14ac:dyDescent="0.25">
      <c r="A14" s="31"/>
      <c r="B14" s="34" t="s">
        <v>24</v>
      </c>
      <c r="C14" s="50" t="s">
        <v>26</v>
      </c>
      <c r="D14" s="54" t="s">
        <v>28</v>
      </c>
      <c r="E14" s="55">
        <v>200</v>
      </c>
      <c r="F14" s="27">
        <v>11.24</v>
      </c>
      <c r="G14" s="56">
        <v>26.3</v>
      </c>
      <c r="H14" s="36">
        <v>0.1</v>
      </c>
      <c r="I14" s="56">
        <v>0.05</v>
      </c>
      <c r="J14" s="57">
        <v>4.3</v>
      </c>
    </row>
    <row r="15" spans="1:10" s="32" customFormat="1" x14ac:dyDescent="0.25">
      <c r="A15" s="31"/>
      <c r="B15" s="34" t="s">
        <v>6</v>
      </c>
      <c r="C15" s="51" t="s">
        <v>9</v>
      </c>
      <c r="D15" s="7" t="s">
        <v>10</v>
      </c>
      <c r="E15" s="28">
        <v>20</v>
      </c>
      <c r="F15" s="29">
        <v>2.16</v>
      </c>
      <c r="G15" s="27">
        <v>47</v>
      </c>
      <c r="H15" s="30">
        <v>1.58</v>
      </c>
      <c r="I15" s="26">
        <v>0.2</v>
      </c>
      <c r="J15" s="49">
        <v>9.66</v>
      </c>
    </row>
    <row r="16" spans="1:10" s="32" customFormat="1" ht="15.75" thickBot="1" x14ac:dyDescent="0.3">
      <c r="A16" s="39"/>
      <c r="B16" s="40" t="s">
        <v>7</v>
      </c>
      <c r="C16" s="52" t="s">
        <v>9</v>
      </c>
      <c r="D16" s="10" t="s">
        <v>11</v>
      </c>
      <c r="E16" s="41">
        <v>40</v>
      </c>
      <c r="F16" s="42">
        <v>4.3</v>
      </c>
      <c r="G16" s="43">
        <v>84</v>
      </c>
      <c r="H16" s="44">
        <v>1.96</v>
      </c>
      <c r="I16" s="45">
        <v>0.4</v>
      </c>
      <c r="J16" s="53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24,03,25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2025-03-21T04:17:57Z</dcterms:modified>
</cp:coreProperties>
</file>