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,12,24" sheetId="510" r:id="rId1"/>
  </sheets>
  <calcPr calcId="145621"/>
</workbook>
</file>

<file path=xl/calcChain.xml><?xml version="1.0" encoding="utf-8"?>
<calcChain xmlns="http://schemas.openxmlformats.org/spreadsheetml/2006/main">
  <c r="J16" i="510" l="1"/>
  <c r="I16" i="510"/>
  <c r="H16" i="510"/>
  <c r="G16" i="510"/>
  <c r="J8" i="510"/>
  <c r="I8" i="510"/>
  <c r="H8" i="510"/>
  <c r="G8" i="510"/>
</calcChain>
</file>

<file path=xl/sharedStrings.xml><?xml version="1.0" encoding="utf-8"?>
<sst xmlns="http://schemas.openxmlformats.org/spreadsheetml/2006/main" count="55" uniqueCount="47">
  <si>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</si>
  <si>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</si>
  <si>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</si>
  <si>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</si>
  <si>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</si>
  <si>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</si>
  <si>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</si>
  <si>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</si>
  <si>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</si>
  <si>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</si>
  <si>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</si>
  <si>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</si>
  <si>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</si>
  <si>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</si>
  <si>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</si>
  <si>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</si>
  <si>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</si>
  <si>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</si>
  <si>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</si>
  <si>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</si>
  <si>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</si>
  <si>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</si>
  <si>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</si>
  <si>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</si>
  <si>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Завтрак</t>
  </si>
  <si>
    <t>хлеб</t>
  </si>
  <si>
    <t>№ 338 Сб.2015</t>
  </si>
  <si>
    <t>гарнир</t>
  </si>
  <si>
    <t>2 блюдо</t>
  </si>
  <si>
    <t>гор.напиток</t>
  </si>
  <si>
    <t>54-3гн-2020</t>
  </si>
  <si>
    <t>Котлеты из курицы (филе бедра)</t>
  </si>
  <si>
    <t>24,12,24</t>
  </si>
  <si>
    <t>№ 294 Сб.2017</t>
  </si>
  <si>
    <t>№ 202 Сб.2017</t>
  </si>
  <si>
    <t>Макароные изделия отварные с маслом</t>
  </si>
  <si>
    <t xml:space="preserve">Чай с сахаром </t>
  </si>
  <si>
    <t>Фрукты свежие (Мандарины)</t>
  </si>
  <si>
    <t>№ 82 Сб.2017</t>
  </si>
  <si>
    <t>Борщ с капустой,картофелем со сметаной и отварной куриной грудкой</t>
  </si>
  <si>
    <t>№ 260 Сб.2017</t>
  </si>
  <si>
    <t>Гуляш из говядины</t>
  </si>
  <si>
    <t>№ 171 Сб.2017</t>
  </si>
  <si>
    <t>Каша гречневая рассыпчатая с маслом</t>
  </si>
  <si>
    <t>напиток</t>
  </si>
  <si>
    <t>№ 342 Сб.2017</t>
  </si>
  <si>
    <t>Напиток из свежих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</si>
</sst>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9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2" borderId="0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22" xfId="0" applyFill="1" applyBorder="1"/>
    <xf numFmtId="0" fontId="0" fillId="3" borderId="17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17" xfId="0" applyFill="1" applyBorder="1" applyAlignment="1">
      <alignment wrapText="1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0" xfId="0" applyBorder="1"/>
    <xf numFmtId="0" fontId="0" fillId="0" borderId="25" xfId="0" applyBorder="1"/>
    <xf numFmtId="0" fontId="0" fillId="3" borderId="26" xfId="0" applyFill="1" applyBorder="1" applyAlignment="1">
      <alignment horizontal="left" wrapText="1"/>
    </xf>
    <xf numFmtId="0" fontId="0" fillId="3" borderId="23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2" borderId="22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35" sqref="D35"/>
    </sheetView>
  </sheetViews>
  <sheetFormatPr defaultRowHeight="15" x14ac:dyDescent="0.25"/>
  <cols>
    <col min="1" max="1" width="17.28515625" customWidth="1"/>
    <col min="2" max="2" width="19.85546875" customWidth="1"/>
    <col min="3" max="3" width="16.42578125" customWidth="1"/>
    <col min="4" max="4" width="46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6" t="s">
        <v>8</v>
      </c>
      <c r="C1" s="67"/>
      <c r="D1" s="68"/>
      <c r="E1" s="2" t="s">
        <v>3</v>
      </c>
      <c r="F1" s="3"/>
      <c r="G1" s="1"/>
      <c r="H1" s="4"/>
      <c r="I1" s="2" t="s">
        <v>0</v>
      </c>
      <c r="J1" s="21" t="s">
        <v>32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46" customFormat="1" x14ac:dyDescent="0.25">
      <c r="A4" s="50" t="s">
        <v>24</v>
      </c>
      <c r="B4" s="42" t="s">
        <v>4</v>
      </c>
      <c r="C4" s="52" t="s">
        <v>33</v>
      </c>
      <c r="D4" s="69" t="s">
        <v>31</v>
      </c>
      <c r="E4" s="65">
        <v>90</v>
      </c>
      <c r="F4" s="27">
        <v>37.340000000000003</v>
      </c>
      <c r="G4" s="70">
        <v>158.91999999999999</v>
      </c>
      <c r="H4" s="71">
        <v>17.559999999999999</v>
      </c>
      <c r="I4" s="70">
        <v>4.55</v>
      </c>
      <c r="J4" s="70">
        <v>10.62</v>
      </c>
    </row>
    <row r="5" spans="1:10" s="39" customFormat="1" x14ac:dyDescent="0.25">
      <c r="A5" s="38"/>
      <c r="B5" s="43" t="s">
        <v>27</v>
      </c>
      <c r="C5" s="47" t="s">
        <v>34</v>
      </c>
      <c r="D5" s="72" t="s">
        <v>35</v>
      </c>
      <c r="E5" s="73">
        <v>155</v>
      </c>
      <c r="F5" s="74">
        <v>11.48</v>
      </c>
      <c r="G5" s="26">
        <v>235.85</v>
      </c>
      <c r="H5" s="27">
        <v>6.64</v>
      </c>
      <c r="I5" s="26">
        <v>4.41</v>
      </c>
      <c r="J5" s="28">
        <v>42.37</v>
      </c>
    </row>
    <row r="6" spans="1:10" s="46" customFormat="1" x14ac:dyDescent="0.25">
      <c r="A6" s="62"/>
      <c r="B6" s="63" t="s">
        <v>29</v>
      </c>
      <c r="C6" s="52" t="s">
        <v>30</v>
      </c>
      <c r="D6" s="64" t="s">
        <v>36</v>
      </c>
      <c r="E6" s="65">
        <v>200</v>
      </c>
      <c r="F6" s="26">
        <v>1.68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38"/>
      <c r="B7" s="43" t="s">
        <v>25</v>
      </c>
      <c r="C7" s="75" t="s">
        <v>9</v>
      </c>
      <c r="D7" s="7" t="s">
        <v>10</v>
      </c>
      <c r="E7" s="29">
        <v>40</v>
      </c>
      <c r="F7" s="51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39" customFormat="1" ht="15.75" thickBot="1" x14ac:dyDescent="0.3">
      <c r="A8" s="53"/>
      <c r="B8" s="43" t="s">
        <v>5</v>
      </c>
      <c r="C8" s="54" t="s">
        <v>26</v>
      </c>
      <c r="D8" s="55" t="s">
        <v>37</v>
      </c>
      <c r="E8" s="56">
        <v>5000</v>
      </c>
      <c r="F8" s="57">
        <v>1250</v>
      </c>
      <c r="G8" s="58">
        <f>53*5000/100</f>
        <v>2650</v>
      </c>
      <c r="H8" s="59">
        <f>0.8*5000/100</f>
        <v>40</v>
      </c>
      <c r="I8" s="58">
        <f>0.3*5000/100</f>
        <v>15</v>
      </c>
      <c r="J8" s="58">
        <f>11.5*5000/100</f>
        <v>575</v>
      </c>
    </row>
    <row r="9" spans="1:10" x14ac:dyDescent="0.25">
      <c r="A9" s="76" t="s">
        <v>1</v>
      </c>
      <c r="B9" s="77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78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79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ht="30" x14ac:dyDescent="0.25">
      <c r="A12" s="38" t="s">
        <v>23</v>
      </c>
      <c r="B12" s="44" t="s">
        <v>2</v>
      </c>
      <c r="C12" s="52" t="s">
        <v>38</v>
      </c>
      <c r="D12" s="80" t="s">
        <v>39</v>
      </c>
      <c r="E12" s="81">
        <v>230</v>
      </c>
      <c r="F12" s="82">
        <v>32.47</v>
      </c>
      <c r="G12" s="83">
        <v>136.59</v>
      </c>
      <c r="H12" s="82">
        <v>8.14</v>
      </c>
      <c r="I12" s="83">
        <v>6.84</v>
      </c>
      <c r="J12" s="82">
        <v>10.46</v>
      </c>
    </row>
    <row r="13" spans="1:10" s="39" customFormat="1" x14ac:dyDescent="0.25">
      <c r="A13" s="38"/>
      <c r="B13" s="43" t="s">
        <v>28</v>
      </c>
      <c r="C13" s="47" t="s">
        <v>40</v>
      </c>
      <c r="D13" s="60" t="s">
        <v>41</v>
      </c>
      <c r="E13" s="61">
        <v>90</v>
      </c>
      <c r="F13" s="27">
        <v>56.34</v>
      </c>
      <c r="G13" s="26">
        <v>169.24</v>
      </c>
      <c r="H13" s="27">
        <v>13.39</v>
      </c>
      <c r="I13" s="26">
        <v>11.32</v>
      </c>
      <c r="J13" s="28">
        <v>3.41</v>
      </c>
    </row>
    <row r="14" spans="1:10" s="39" customFormat="1" x14ac:dyDescent="0.25">
      <c r="A14" s="38"/>
      <c r="B14" s="43" t="s">
        <v>27</v>
      </c>
      <c r="C14" s="47" t="s">
        <v>42</v>
      </c>
      <c r="D14" s="72" t="s">
        <v>43</v>
      </c>
      <c r="E14" s="73">
        <v>150</v>
      </c>
      <c r="F14" s="74">
        <v>7.98</v>
      </c>
      <c r="G14" s="26">
        <v>193.21</v>
      </c>
      <c r="H14" s="27">
        <v>6.59</v>
      </c>
      <c r="I14" s="26">
        <v>5.34</v>
      </c>
      <c r="J14" s="28">
        <v>29.76</v>
      </c>
    </row>
    <row r="15" spans="1:10" s="39" customFormat="1" x14ac:dyDescent="0.25">
      <c r="A15" s="38"/>
      <c r="B15" s="84" t="s">
        <v>44</v>
      </c>
      <c r="C15" s="47" t="s">
        <v>45</v>
      </c>
      <c r="D15" s="7" t="s">
        <v>46</v>
      </c>
      <c r="E15" s="85">
        <v>200</v>
      </c>
      <c r="F15" s="86">
        <v>7.17</v>
      </c>
      <c r="G15" s="26">
        <v>26.8</v>
      </c>
      <c r="H15" s="27">
        <v>2</v>
      </c>
      <c r="I15" s="26">
        <v>0.06</v>
      </c>
      <c r="J15" s="28">
        <v>6.5</v>
      </c>
    </row>
    <row r="16" spans="1:10" s="39" customFormat="1" x14ac:dyDescent="0.25">
      <c r="A16" s="53"/>
      <c r="B16" s="43" t="s">
        <v>5</v>
      </c>
      <c r="C16" s="54" t="s">
        <v>26</v>
      </c>
      <c r="D16" s="55" t="s">
        <v>37</v>
      </c>
      <c r="E16" s="56">
        <v>5000</v>
      </c>
      <c r="F16" s="57">
        <v>1250</v>
      </c>
      <c r="G16" s="58">
        <f>53*5000/100</f>
        <v>2650</v>
      </c>
      <c r="H16" s="59">
        <f>0.8*5000/100</f>
        <v>40</v>
      </c>
      <c r="I16" s="58">
        <f>0.3*5000/100</f>
        <v>15</v>
      </c>
      <c r="J16" s="58">
        <f>11.5*5000/100</f>
        <v>575</v>
      </c>
    </row>
    <row r="17" spans="1:10" s="39" customFormat="1" x14ac:dyDescent="0.25">
      <c r="A17" s="38"/>
      <c r="B17" s="43" t="s">
        <v>6</v>
      </c>
      <c r="C17" s="48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5" t="s">
        <v>7</v>
      </c>
      <c r="C18" s="49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2024-12-23T03:06:55Z</dcterms:modified>
</cp:coreProperties>
</file>