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,12,24" sheetId="508" r:id="rId1"/>
  </sheets>
  <calcPr calcId="145621"/>
</workbook>
</file>

<file path=xl/calcChain.xml><?xml version="1.0" encoding="utf-8"?>
<calcChain xmlns="http://schemas.openxmlformats.org/spreadsheetml/2006/main">
  <c r="J18" i="508" l="1"/>
  <c r="I18" i="508"/>
  <c r="H18" i="508"/>
  <c r="G18" i="508"/>
  <c r="J17" i="508"/>
  <c r="I17" i="508"/>
  <c r="H17" i="508"/>
  <c r="G17" i="508"/>
  <c r="J9" i="508"/>
  <c r="I9" i="508"/>
  <c r="H9" i="508"/>
  <c r="G9" i="508"/>
  <c r="J8" i="508"/>
  <c r="I8" i="508"/>
  <c r="H8" i="508"/>
  <c r="G8" i="508"/>
</calcChain>
</file>

<file path=xl/sharedStrings.xml><?xml version="1.0" encoding="utf-8"?>
<sst xmlns="http://schemas.openxmlformats.org/spreadsheetml/2006/main" count="61" uniqueCount="47">
  <si>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</si>
  <si>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</si>
  <si>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</si>
  <si>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</si>
  <si>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</si>
  <si>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</si>
  <si>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</si>
  <si>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</si>
  <si>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</si>
  <si>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</si>
  <si>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</si>
  <si>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</si>
  <si>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</si>
  <si>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</si>
  <si>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</si>
  <si>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</si>
  <si>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</si>
  <si>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</si>
  <si>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</si>
  <si>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</si>
  <si>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</si>
  <si>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</si>
  <si>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</si>
  <si>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</si>
  <si>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Завтрак</t>
  </si>
  <si>
    <t>напиток</t>
  </si>
  <si>
    <t>хлеб</t>
  </si>
  <si>
    <t>№ 338 Сб.2015</t>
  </si>
  <si>
    <t>№ 342 Сб.2017</t>
  </si>
  <si>
    <t>гарнир</t>
  </si>
  <si>
    <t>Напиток из свежих апельсинов</t>
  </si>
  <si>
    <t>20,12,24</t>
  </si>
  <si>
    <t>№ 239 Сб.2017</t>
  </si>
  <si>
    <t>Биточки рыбные из минтая в сухарях</t>
  </si>
  <si>
    <t>№ 128 Сб.2017</t>
  </si>
  <si>
    <t>Картофельное пюре</t>
  </si>
  <si>
    <t>Фрукты свежие (Гранат)</t>
  </si>
  <si>
    <t>Фрукты свежие (Помело)</t>
  </si>
  <si>
    <t>№ 104 Сб.2017</t>
  </si>
  <si>
    <t>Суп картофельный с мясными фрикадельками</t>
  </si>
  <si>
    <t>2 блюдо</t>
  </si>
  <si>
    <t>№ 271 Сб.2017</t>
  </si>
  <si>
    <t>Котлеты домашние с маслом</t>
  </si>
  <si>
    <t>№ 171 Сб.2017</t>
  </si>
  <si>
    <t>Каша гречневая рассыпчатая с маслом</t>
  </si>
  <si>
    <t>№ 342 Сб.2018</t>
  </si>
  <si>
    <t>Напиток из свежих яблок с вишней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</si>
</sst>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0" xfId="0" applyFill="1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2" borderId="22" xfId="0" applyFill="1" applyBorder="1" applyAlignment="1" applyProtection="1">
      <protection locked="0"/>
    </xf>
    <xf numFmtId="0" fontId="0" fillId="2" borderId="0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0" borderId="9" xfId="0" applyBorder="1"/>
    <xf numFmtId="0" fontId="0" fillId="0" borderId="20" xfId="0" applyBorder="1"/>
    <xf numFmtId="0" fontId="0" fillId="0" borderId="23" xfId="0" applyBorder="1"/>
    <xf numFmtId="0" fontId="0" fillId="3" borderId="3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21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>
      <alignment vertical="center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7" t="s">
        <v>8</v>
      </c>
      <c r="C1" s="78"/>
      <c r="D1" s="79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46" customFormat="1" x14ac:dyDescent="0.25">
      <c r="A4" s="51" t="s">
        <v>24</v>
      </c>
      <c r="B4" s="42" t="s">
        <v>4</v>
      </c>
      <c r="C4" s="64" t="s">
        <v>32</v>
      </c>
      <c r="D4" s="52" t="s">
        <v>33</v>
      </c>
      <c r="E4" s="53">
        <v>95</v>
      </c>
      <c r="F4" s="54">
        <v>32.93</v>
      </c>
      <c r="G4" s="55">
        <v>183</v>
      </c>
      <c r="H4" s="56">
        <v>18</v>
      </c>
      <c r="I4" s="55">
        <v>7</v>
      </c>
      <c r="J4" s="55">
        <v>4</v>
      </c>
    </row>
    <row r="5" spans="1:10" s="39" customFormat="1" x14ac:dyDescent="0.25">
      <c r="A5" s="38"/>
      <c r="B5" s="43" t="s">
        <v>29</v>
      </c>
      <c r="C5" s="58" t="s">
        <v>34</v>
      </c>
      <c r="D5" s="75" t="s">
        <v>35</v>
      </c>
      <c r="E5" s="74">
        <v>150</v>
      </c>
      <c r="F5" s="76">
        <v>18.82</v>
      </c>
      <c r="G5" s="26">
        <v>144.03</v>
      </c>
      <c r="H5" s="27">
        <v>3.27</v>
      </c>
      <c r="I5" s="26">
        <v>4.71</v>
      </c>
      <c r="J5" s="28">
        <v>22.03</v>
      </c>
    </row>
    <row r="6" spans="1:10" s="39" customFormat="1" x14ac:dyDescent="0.25">
      <c r="A6" s="38"/>
      <c r="B6" s="59" t="s">
        <v>25</v>
      </c>
      <c r="C6" s="47" t="s">
        <v>28</v>
      </c>
      <c r="D6" s="7" t="s">
        <v>30</v>
      </c>
      <c r="E6" s="61">
        <v>200</v>
      </c>
      <c r="F6" s="62">
        <v>7.17</v>
      </c>
      <c r="G6" s="26">
        <v>26.8</v>
      </c>
      <c r="H6" s="27">
        <v>2</v>
      </c>
      <c r="I6" s="26">
        <v>0.06</v>
      </c>
      <c r="J6" s="28">
        <v>6.5</v>
      </c>
    </row>
    <row r="7" spans="1:10" s="39" customFormat="1" x14ac:dyDescent="0.25">
      <c r="A7" s="38"/>
      <c r="B7" s="43" t="s">
        <v>26</v>
      </c>
      <c r="C7" s="63" t="s">
        <v>9</v>
      </c>
      <c r="D7" s="7" t="s">
        <v>10</v>
      </c>
      <c r="E7" s="29">
        <v>40</v>
      </c>
      <c r="F7" s="57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39" customFormat="1" x14ac:dyDescent="0.25">
      <c r="A8" s="60"/>
      <c r="B8" s="43" t="s">
        <v>5</v>
      </c>
      <c r="C8" s="64" t="s">
        <v>27</v>
      </c>
      <c r="D8" s="7" t="s">
        <v>36</v>
      </c>
      <c r="E8" s="81">
        <v>565</v>
      </c>
      <c r="F8" s="57">
        <v>282.77</v>
      </c>
      <c r="G8" s="26">
        <f>57*565/100</f>
        <v>322.05</v>
      </c>
      <c r="H8" s="27">
        <f>0.4*565/100</f>
        <v>2.2599999999999998</v>
      </c>
      <c r="I8" s="26">
        <f>0.1*565/100</f>
        <v>0.56499999999999995</v>
      </c>
      <c r="J8" s="26">
        <f>15*565/100</f>
        <v>84.75</v>
      </c>
    </row>
    <row r="9" spans="1:10" s="39" customFormat="1" ht="15.75" thickBot="1" x14ac:dyDescent="0.3">
      <c r="A9" s="60"/>
      <c r="B9" s="43" t="s">
        <v>5</v>
      </c>
      <c r="C9" s="64" t="s">
        <v>27</v>
      </c>
      <c r="D9" s="65" t="s">
        <v>37</v>
      </c>
      <c r="E9" s="66">
        <v>1758</v>
      </c>
      <c r="F9" s="67">
        <v>351.77</v>
      </c>
      <c r="G9" s="68">
        <f>32*1758/100</f>
        <v>562.55999999999995</v>
      </c>
      <c r="H9" s="69">
        <f>0.6*1758/100</f>
        <v>10.548</v>
      </c>
      <c r="I9" s="68">
        <f>0.2*1758/100</f>
        <v>3.516</v>
      </c>
      <c r="J9" s="68">
        <f>6.7*1758/100</f>
        <v>117.786</v>
      </c>
    </row>
    <row r="10" spans="1:10" x14ac:dyDescent="0.25">
      <c r="A10" s="70" t="s">
        <v>1</v>
      </c>
      <c r="B10" s="50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71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72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9" customFormat="1" x14ac:dyDescent="0.25">
      <c r="A13" s="80" t="s">
        <v>23</v>
      </c>
      <c r="B13" s="44" t="s">
        <v>2</v>
      </c>
      <c r="C13" s="47" t="s">
        <v>38</v>
      </c>
      <c r="D13" s="82" t="s">
        <v>39</v>
      </c>
      <c r="E13" s="73">
        <v>220</v>
      </c>
      <c r="F13" s="26">
        <v>26.69</v>
      </c>
      <c r="G13" s="27">
        <v>87.7</v>
      </c>
      <c r="H13" s="26">
        <v>1.91</v>
      </c>
      <c r="I13" s="27">
        <v>2.34</v>
      </c>
      <c r="J13" s="26">
        <v>14.63</v>
      </c>
    </row>
    <row r="14" spans="1:10" s="39" customFormat="1" x14ac:dyDescent="0.25">
      <c r="A14" s="38"/>
      <c r="B14" s="43" t="s">
        <v>40</v>
      </c>
      <c r="C14" s="47" t="s">
        <v>41</v>
      </c>
      <c r="D14" s="83" t="s">
        <v>42</v>
      </c>
      <c r="E14" s="84">
        <v>95</v>
      </c>
      <c r="F14" s="27">
        <v>57.59</v>
      </c>
      <c r="G14" s="26">
        <v>265.12</v>
      </c>
      <c r="H14" s="27">
        <v>16.38</v>
      </c>
      <c r="I14" s="26">
        <v>15.5</v>
      </c>
      <c r="J14" s="28">
        <v>14.92</v>
      </c>
    </row>
    <row r="15" spans="1:10" s="39" customFormat="1" x14ac:dyDescent="0.25">
      <c r="A15" s="38"/>
      <c r="B15" s="43" t="s">
        <v>29</v>
      </c>
      <c r="C15" s="47" t="s">
        <v>43</v>
      </c>
      <c r="D15" s="75" t="s">
        <v>44</v>
      </c>
      <c r="E15" s="74">
        <v>150</v>
      </c>
      <c r="F15" s="76">
        <v>7.98</v>
      </c>
      <c r="G15" s="26">
        <v>193.21</v>
      </c>
      <c r="H15" s="27">
        <v>6.59</v>
      </c>
      <c r="I15" s="26">
        <v>5.34</v>
      </c>
      <c r="J15" s="28">
        <v>29.76</v>
      </c>
    </row>
    <row r="16" spans="1:10" s="39" customFormat="1" x14ac:dyDescent="0.25">
      <c r="A16" s="38"/>
      <c r="B16" s="43" t="s">
        <v>25</v>
      </c>
      <c r="C16" s="58" t="s">
        <v>45</v>
      </c>
      <c r="D16" s="83" t="s">
        <v>46</v>
      </c>
      <c r="E16" s="84">
        <v>200</v>
      </c>
      <c r="F16" s="27">
        <v>8.58</v>
      </c>
      <c r="G16" s="85">
        <v>25</v>
      </c>
      <c r="H16" s="62">
        <v>0.05</v>
      </c>
      <c r="I16" s="85">
        <v>1</v>
      </c>
      <c r="J16" s="86">
        <v>6</v>
      </c>
    </row>
    <row r="17" spans="1:10" s="39" customFormat="1" x14ac:dyDescent="0.25">
      <c r="A17" s="60"/>
      <c r="B17" s="43" t="s">
        <v>5</v>
      </c>
      <c r="C17" s="64" t="s">
        <v>27</v>
      </c>
      <c r="D17" s="7" t="s">
        <v>36</v>
      </c>
      <c r="E17" s="81">
        <v>565</v>
      </c>
      <c r="F17" s="57">
        <v>282.77</v>
      </c>
      <c r="G17" s="26">
        <f>57*565/100</f>
        <v>322.05</v>
      </c>
      <c r="H17" s="27">
        <f>0.4*565/100</f>
        <v>2.2599999999999998</v>
      </c>
      <c r="I17" s="26">
        <f>0.1*565/100</f>
        <v>0.56499999999999995</v>
      </c>
      <c r="J17" s="26">
        <f>15*565/100</f>
        <v>84.75</v>
      </c>
    </row>
    <row r="18" spans="1:10" s="39" customFormat="1" x14ac:dyDescent="0.25">
      <c r="A18" s="60"/>
      <c r="B18" s="43" t="s">
        <v>5</v>
      </c>
      <c r="C18" s="64" t="s">
        <v>27</v>
      </c>
      <c r="D18" s="65" t="s">
        <v>37</v>
      </c>
      <c r="E18" s="66">
        <v>1758</v>
      </c>
      <c r="F18" s="67">
        <v>351.77</v>
      </c>
      <c r="G18" s="68">
        <f>32*1758/100</f>
        <v>562.55999999999995</v>
      </c>
      <c r="H18" s="69">
        <f>0.6*1758/100</f>
        <v>10.548</v>
      </c>
      <c r="I18" s="68">
        <f>0.2*1758/100</f>
        <v>3.516</v>
      </c>
      <c r="J18" s="68">
        <f>6.7*1758/100</f>
        <v>117.786</v>
      </c>
    </row>
    <row r="19" spans="1:10" s="39" customFormat="1" x14ac:dyDescent="0.25">
      <c r="A19" s="38"/>
      <c r="B19" s="43" t="s">
        <v>6</v>
      </c>
      <c r="C19" s="48" t="s">
        <v>9</v>
      </c>
      <c r="D19" s="7" t="s">
        <v>10</v>
      </c>
      <c r="E19" s="29">
        <v>20</v>
      </c>
      <c r="F19" s="30">
        <v>2</v>
      </c>
      <c r="G19" s="27">
        <v>47</v>
      </c>
      <c r="H19" s="31">
        <v>1.58</v>
      </c>
      <c r="I19" s="26">
        <v>0.2</v>
      </c>
      <c r="J19" s="28">
        <v>9.66</v>
      </c>
    </row>
    <row r="20" spans="1:10" s="39" customFormat="1" ht="15.75" thickBot="1" x14ac:dyDescent="0.3">
      <c r="A20" s="40"/>
      <c r="B20" s="45" t="s">
        <v>7</v>
      </c>
      <c r="C20" s="49" t="s">
        <v>9</v>
      </c>
      <c r="D20" s="10" t="s">
        <v>11</v>
      </c>
      <c r="E20" s="32">
        <v>40</v>
      </c>
      <c r="F20" s="33">
        <v>3.98</v>
      </c>
      <c r="G20" s="34">
        <v>84</v>
      </c>
      <c r="H20" s="35">
        <v>1.96</v>
      </c>
      <c r="I20" s="36">
        <v>0.4</v>
      </c>
      <c r="J20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2024-12-19T03:52:29Z</dcterms:modified>
</cp:coreProperties>
</file>