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,12,24" sheetId="501" r:id="rId1"/>
  </sheets>
  <calcPr calcId="145621"/>
</workbook>
</file>

<file path=xl/calcChain.xml><?xml version="1.0" encoding="utf-8"?>
<calcChain xmlns="http://schemas.openxmlformats.org/spreadsheetml/2006/main">
  <c r="I13" i="501" l="1"/>
  <c r="H13" i="501"/>
  <c r="G13" i="501"/>
  <c r="J5" i="501"/>
  <c r="I5" i="501"/>
  <c r="H5" i="501"/>
  <c r="G5" i="501"/>
</calcChain>
</file>

<file path=xl/sharedStrings.xml><?xml version="1.0" encoding="utf-8"?>
<sst xmlns="http://schemas.openxmlformats.org/spreadsheetml/2006/main" count="55" uniqueCount="45">
  <si>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</si>
  <si>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</si>
  <si>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</si>
  <si>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</si>
  <si>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</si>
  <si>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</si>
  <si>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</si>
  <si>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</si>
  <si>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</si>
  <si>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</si>
  <si>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</si>
  <si>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</si>
  <si>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</si>
  <si>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</si>
  <si>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</si>
  <si>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</si>
  <si>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</si>
  <si>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</si>
  <si>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</si>
  <si>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</si>
  <si>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</si>
  <si>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</si>
  <si>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</si>
  <si>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</si>
  <si>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хлеб</t>
  </si>
  <si>
    <t>№ 338 Сб.2015</t>
  </si>
  <si>
    <t>гарнир</t>
  </si>
  <si>
    <t>2 блюдо</t>
  </si>
  <si>
    <t>напиток</t>
  </si>
  <si>
    <t>11,12,24</t>
  </si>
  <si>
    <t>Завтрак 1</t>
  </si>
  <si>
    <t>№ 271 Сб.2017</t>
  </si>
  <si>
    <t>Котлеты домашние с маслом</t>
  </si>
  <si>
    <t>54-6г-2020</t>
  </si>
  <si>
    <t>Рис отварной</t>
  </si>
  <si>
    <t>Сок фруктовый</t>
  </si>
  <si>
    <t>сладкое</t>
  </si>
  <si>
    <t>Булочка "Дорожная"</t>
  </si>
  <si>
    <t>Фрукты свежие (Бананы)-2шт.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</si>
  <si>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</si>
  <si>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</si>
  <si>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</si>
  <si>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</si>
  <si>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№ 342 Сб.2017</t>
  </si>
  <si>
    <t>Напиток из свежих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</si>
</sst>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>
      <alignment horizontal="right"/>
    </xf>
    <xf numFmtId="1" fontId="0" fillId="3" borderId="12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2" fontId="0" fillId="3" borderId="15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18" xfId="0" applyFill="1" applyBorder="1" applyAlignment="1"/>
    <xf numFmtId="0" fontId="0" fillId="0" borderId="9" xfId="0" applyBorder="1" applyAlignment="1">
      <alignment horizontal="center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2" borderId="2" xfId="0" applyFill="1" applyBorder="1" applyAlignment="1">
      <alignment horizontal="left"/>
    </xf>
    <xf numFmtId="0" fontId="0" fillId="2" borderId="1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2" borderId="0" xfId="0" applyFill="1" applyBorder="1" applyAlignment="1"/>
    <xf numFmtId="0" fontId="0" fillId="3" borderId="13" xfId="0" applyFill="1" applyBorder="1" applyAlignment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0" fontId="0" fillId="3" borderId="2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0" fontId="0" fillId="2" borderId="1" xfId="0" applyFill="1" applyBorder="1"/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0" borderId="9" xfId="0" applyBorder="1"/>
    <xf numFmtId="0" fontId="0" fillId="2" borderId="10" xfId="0" applyFill="1" applyBorder="1"/>
    <xf numFmtId="0" fontId="0" fillId="0" borderId="20" xfId="0" applyBorder="1"/>
    <xf numFmtId="0" fontId="0" fillId="0" borderId="24" xfId="0" applyBorder="1"/>
    <xf numFmtId="0" fontId="0" fillId="2" borderId="22" xfId="0" applyFill="1" applyBorder="1" applyAlignment="1" applyProtection="1">
      <protection locked="0"/>
    </xf>
    <xf numFmtId="0" fontId="0" fillId="3" borderId="21" xfId="0" applyFill="1" applyBorder="1" applyAlignment="1">
      <alignment horizontal="right"/>
    </xf>
    <xf numFmtId="2" fontId="0" fillId="3" borderId="23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1" fontId="0" fillId="3" borderId="2" xfId="0" applyNumberFormat="1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20" xfId="0" applyFill="1" applyBorder="1" applyAlignment="1"/>
    <xf numFmtId="0" fontId="0" fillId="2" borderId="2" xfId="0" applyFill="1" applyBorder="1" applyAlignment="1">
      <alignment vertical="center"/>
    </xf>
    <xf numFmtId="0" fontId="0" fillId="3" borderId="2" xfId="0" applyFill="1" applyBorder="1" applyAlignment="1"/>
    <xf numFmtId="0" fontId="0" fillId="3" borderId="13" xfId="0" applyFill="1" applyBorder="1" applyAlignment="1"/>
    <xf numFmtId="2" fontId="0" fillId="3" borderId="25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>
      <alignment horizontal="right" vertical="center"/>
    </xf>
    <xf numFmtId="2" fontId="0" fillId="3" borderId="27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22" xfId="0" applyFill="1" applyBorder="1" applyAlignment="1">
      <alignment horizontal="left"/>
    </xf>
    <xf numFmtId="0" fontId="0" fillId="3" borderId="17" xfId="0" applyFill="1" applyBorder="1" applyAlignment="1">
      <alignment horizontal="left" wrapText="1"/>
    </xf>
    <xf numFmtId="0" fontId="0" fillId="3" borderId="21" xfId="0" applyFill="1" applyBorder="1" applyAlignment="1">
      <alignment wrapText="1"/>
    </xf>
    <xf numFmtId="2" fontId="0" fillId="3" borderId="21" xfId="0" applyNumberFormat="1" applyFill="1" applyBorder="1" applyAlignment="1"/>
    <xf numFmtId="2" fontId="0" fillId="3" borderId="23" xfId="0" applyNumberForma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P11" sqref="P11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710937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71" t="s">
        <v>8</v>
      </c>
      <c r="C1" s="72"/>
      <c r="D1" s="73"/>
      <c r="E1" s="2" t="s">
        <v>3</v>
      </c>
      <c r="F1" s="3"/>
      <c r="G1" s="1"/>
      <c r="H1" s="4"/>
      <c r="I1" s="2" t="s">
        <v>0</v>
      </c>
      <c r="J1" s="21" t="s">
        <v>29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1" t="s">
        <v>16</v>
      </c>
      <c r="F3" s="41" t="s">
        <v>17</v>
      </c>
      <c r="G3" s="41" t="s">
        <v>18</v>
      </c>
      <c r="H3" s="25" t="s">
        <v>19</v>
      </c>
      <c r="I3" s="41" t="s">
        <v>20</v>
      </c>
      <c r="J3" s="15" t="s">
        <v>21</v>
      </c>
    </row>
    <row r="4" spans="1:10" s="39" customFormat="1" x14ac:dyDescent="0.25">
      <c r="A4" s="38" t="s">
        <v>30</v>
      </c>
      <c r="B4" s="42" t="s">
        <v>4</v>
      </c>
      <c r="C4" s="47" t="s">
        <v>31</v>
      </c>
      <c r="D4" s="58" t="s">
        <v>32</v>
      </c>
      <c r="E4" s="59">
        <v>95</v>
      </c>
      <c r="F4" s="27">
        <v>57.59</v>
      </c>
      <c r="G4" s="26">
        <v>294</v>
      </c>
      <c r="H4" s="27">
        <v>18</v>
      </c>
      <c r="I4" s="26">
        <v>17</v>
      </c>
      <c r="J4" s="28">
        <v>17</v>
      </c>
    </row>
    <row r="5" spans="1:10" s="39" customFormat="1" x14ac:dyDescent="0.25">
      <c r="A5" s="74"/>
      <c r="B5" s="43" t="s">
        <v>26</v>
      </c>
      <c r="C5" s="76" t="s">
        <v>33</v>
      </c>
      <c r="D5" s="77" t="s">
        <v>34</v>
      </c>
      <c r="E5" s="60">
        <v>150</v>
      </c>
      <c r="F5" s="26">
        <v>12.72</v>
      </c>
      <c r="G5" s="26">
        <f>208.7</f>
        <v>208.7</v>
      </c>
      <c r="H5" s="27">
        <f>3.6</f>
        <v>3.6</v>
      </c>
      <c r="I5" s="26">
        <f>5.4</f>
        <v>5.4</v>
      </c>
      <c r="J5" s="28">
        <f>36.4</f>
        <v>36.4</v>
      </c>
    </row>
    <row r="6" spans="1:10" s="39" customFormat="1" x14ac:dyDescent="0.25">
      <c r="A6" s="38"/>
      <c r="B6" s="65" t="s">
        <v>28</v>
      </c>
      <c r="C6" s="68" t="s">
        <v>9</v>
      </c>
      <c r="D6" s="7" t="s">
        <v>35</v>
      </c>
      <c r="E6" s="69">
        <v>200</v>
      </c>
      <c r="F6" s="70">
        <v>26.4</v>
      </c>
      <c r="G6" s="26">
        <v>92</v>
      </c>
      <c r="H6" s="27">
        <v>0</v>
      </c>
      <c r="I6" s="26">
        <v>0</v>
      </c>
      <c r="J6" s="28">
        <v>23</v>
      </c>
    </row>
    <row r="7" spans="1:10" s="39" customFormat="1" x14ac:dyDescent="0.25">
      <c r="A7" s="38"/>
      <c r="B7" s="43" t="s">
        <v>24</v>
      </c>
      <c r="C7" s="68" t="s">
        <v>9</v>
      </c>
      <c r="D7" s="7" t="s">
        <v>10</v>
      </c>
      <c r="E7" s="29">
        <v>40</v>
      </c>
      <c r="F7" s="30">
        <v>4</v>
      </c>
      <c r="G7" s="26">
        <v>94</v>
      </c>
      <c r="H7" s="27">
        <v>3.16</v>
      </c>
      <c r="I7" s="26">
        <v>0.4</v>
      </c>
      <c r="J7" s="26">
        <v>19.32</v>
      </c>
    </row>
    <row r="8" spans="1:10" s="46" customFormat="1" x14ac:dyDescent="0.25">
      <c r="A8" s="57"/>
      <c r="B8" s="75" t="s">
        <v>36</v>
      </c>
      <c r="C8" s="17" t="s">
        <v>9</v>
      </c>
      <c r="D8" s="7" t="s">
        <v>37</v>
      </c>
      <c r="E8" s="29">
        <v>50</v>
      </c>
      <c r="F8" s="78">
        <v>18.5</v>
      </c>
      <c r="G8" s="79">
        <v>138</v>
      </c>
      <c r="H8" s="79">
        <v>3</v>
      </c>
      <c r="I8" s="80">
        <v>6</v>
      </c>
      <c r="J8" s="81">
        <v>21</v>
      </c>
    </row>
    <row r="9" spans="1:10" s="39" customFormat="1" ht="15.75" thickBot="1" x14ac:dyDescent="0.3">
      <c r="A9" s="50"/>
      <c r="B9" s="43" t="s">
        <v>5</v>
      </c>
      <c r="C9" s="51" t="s">
        <v>25</v>
      </c>
      <c r="D9" s="52" t="s">
        <v>38</v>
      </c>
      <c r="E9" s="53">
        <v>340</v>
      </c>
      <c r="F9" s="54">
        <v>91.91</v>
      </c>
      <c r="G9" s="55">
        <v>326</v>
      </c>
      <c r="H9" s="56">
        <v>5</v>
      </c>
      <c r="I9" s="55">
        <v>2</v>
      </c>
      <c r="J9" s="55">
        <v>71</v>
      </c>
    </row>
    <row r="10" spans="1:10" x14ac:dyDescent="0.25">
      <c r="A10" s="61" t="s">
        <v>1</v>
      </c>
      <c r="B10" s="62" t="s">
        <v>5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63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64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39" customFormat="1" ht="30" x14ac:dyDescent="0.25">
      <c r="A13" s="38" t="s">
        <v>23</v>
      </c>
      <c r="B13" s="44" t="s">
        <v>2</v>
      </c>
      <c r="C13" s="82" t="s">
        <v>39</v>
      </c>
      <c r="D13" s="83" t="s">
        <v>40</v>
      </c>
      <c r="E13" s="60">
        <v>220</v>
      </c>
      <c r="F13" s="27">
        <v>22.68</v>
      </c>
      <c r="G13" s="26">
        <f>71.8+70</f>
        <v>141.80000000000001</v>
      </c>
      <c r="H13" s="31">
        <f>1.4+6.8</f>
        <v>8.1999999999999993</v>
      </c>
      <c r="I13" s="26">
        <f>3.96+4.8</f>
        <v>8.76</v>
      </c>
      <c r="J13" s="26">
        <v>6.3</v>
      </c>
    </row>
    <row r="14" spans="1:10" s="39" customFormat="1" x14ac:dyDescent="0.25">
      <c r="A14" s="38"/>
      <c r="B14" s="43" t="s">
        <v>27</v>
      </c>
      <c r="C14" s="47" t="s">
        <v>41</v>
      </c>
      <c r="D14" s="84" t="s">
        <v>42</v>
      </c>
      <c r="E14" s="66">
        <v>200</v>
      </c>
      <c r="F14" s="67">
        <v>82.73</v>
      </c>
      <c r="G14" s="85">
        <v>286.7</v>
      </c>
      <c r="H14" s="86">
        <v>21.17</v>
      </c>
      <c r="I14" s="85">
        <v>12.82</v>
      </c>
      <c r="J14" s="85">
        <v>21.54</v>
      </c>
    </row>
    <row r="15" spans="1:10" s="39" customFormat="1" x14ac:dyDescent="0.25">
      <c r="A15" s="38"/>
      <c r="B15" s="65" t="s">
        <v>28</v>
      </c>
      <c r="C15" s="47" t="s">
        <v>43</v>
      </c>
      <c r="D15" s="7" t="s">
        <v>44</v>
      </c>
      <c r="E15" s="69">
        <v>200</v>
      </c>
      <c r="F15" s="70">
        <v>7.17</v>
      </c>
      <c r="G15" s="26">
        <v>26.8</v>
      </c>
      <c r="H15" s="27">
        <v>2</v>
      </c>
      <c r="I15" s="26">
        <v>0.06</v>
      </c>
      <c r="J15" s="28">
        <v>6.5</v>
      </c>
    </row>
    <row r="16" spans="1:10" s="39" customFormat="1" x14ac:dyDescent="0.25">
      <c r="A16" s="50"/>
      <c r="B16" s="43" t="s">
        <v>5</v>
      </c>
      <c r="C16" s="51" t="s">
        <v>25</v>
      </c>
      <c r="D16" s="52" t="s">
        <v>38</v>
      </c>
      <c r="E16" s="53">
        <v>340</v>
      </c>
      <c r="F16" s="54">
        <v>91.91</v>
      </c>
      <c r="G16" s="55">
        <v>326</v>
      </c>
      <c r="H16" s="56">
        <v>5</v>
      </c>
      <c r="I16" s="55">
        <v>2</v>
      </c>
      <c r="J16" s="55">
        <v>71</v>
      </c>
    </row>
    <row r="17" spans="1:10" s="39" customFormat="1" x14ac:dyDescent="0.25">
      <c r="A17" s="38"/>
      <c r="B17" s="43" t="s">
        <v>6</v>
      </c>
      <c r="C17" s="48" t="s">
        <v>9</v>
      </c>
      <c r="D17" s="7" t="s">
        <v>10</v>
      </c>
      <c r="E17" s="29">
        <v>20</v>
      </c>
      <c r="F17" s="30">
        <v>2</v>
      </c>
      <c r="G17" s="27">
        <v>47</v>
      </c>
      <c r="H17" s="31">
        <v>1.58</v>
      </c>
      <c r="I17" s="26">
        <v>0.2</v>
      </c>
      <c r="J17" s="28">
        <v>9.66</v>
      </c>
    </row>
    <row r="18" spans="1:10" s="39" customFormat="1" ht="15.75" thickBot="1" x14ac:dyDescent="0.3">
      <c r="A18" s="40"/>
      <c r="B18" s="45" t="s">
        <v>7</v>
      </c>
      <c r="C18" s="49" t="s">
        <v>9</v>
      </c>
      <c r="D18" s="10" t="s">
        <v>11</v>
      </c>
      <c r="E18" s="32">
        <v>40</v>
      </c>
      <c r="F18" s="33">
        <v>3.98</v>
      </c>
      <c r="G18" s="34">
        <v>84</v>
      </c>
      <c r="H18" s="35">
        <v>1.96</v>
      </c>
      <c r="I18" s="36">
        <v>0.4</v>
      </c>
      <c r="J18" s="37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11,12,24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2024-12-10T02:55:42Z</dcterms:modified>
</cp:coreProperties>
</file>