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7,11,24" sheetId="491" r:id="rId1"/>
  </sheets>
  <calcPr calcId="145621"/>
</workbook>
</file>

<file path=xl/calcChain.xml><?xml version="1.0" encoding="utf-8"?>
<calcChain xmlns="http://schemas.openxmlformats.org/spreadsheetml/2006/main">
  <c r="I15" i="491" l="1"/>
  <c r="H15" i="491"/>
  <c r="G15" i="491"/>
  <c r="J5" i="491"/>
  <c r="I5" i="491"/>
  <c r="H5" i="491"/>
  <c r="G5" i="491"/>
</calcChain>
</file>

<file path=xl/sharedStrings.xml><?xml version="1.0" encoding="utf-8"?>
<sst xmlns="http://schemas.openxmlformats.org/spreadsheetml/2006/main" count="64" uniqueCount="49">
  <si>
    <t>День</t>
  </si>
  <si>
    <t>Завтрак 2</t>
  </si>
  <si>
    <t>1 блюдо</t>
  </si>
  <si>
    <t>Отд./корп</t>
  </si>
  <si>
    <t>гор.блюдо</t>
  </si>
  <si>
    <t>фрукты</t>
  </si>
  <si>
    <t>хлеб бел.</t>
  </si>
  <si>
    <t>хлеб черн.</t>
  </si>
  <si>
    <t>МАОУ "Гимназия № 30"</t>
  </si>
  <si>
    <t>пром.пр-во</t>
  </si>
  <si>
    <t>Хлеб пшеничный</t>
  </si>
  <si>
    <t>Хлеб ржаной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</si>
  <si>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</si>
  <si>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</si>
  <si>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</si>
  <si>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</si>
  <si>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</si>
  <si>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</si>
  <si>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</si>
  <si>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</si>
  <si>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</si>
  <si>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</si>
  <si>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</si>
  <si>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Обед</t>
  </si>
  <si>
    <t>закуска</t>
  </si>
  <si>
    <t>хлеб</t>
  </si>
  <si>
    <t>гарнир</t>
  </si>
  <si>
    <t>2 блюдо</t>
  </si>
  <si>
    <t>№ 338 Сб.2015</t>
  </si>
  <si>
    <t>напиток</t>
  </si>
  <si>
    <t>Завтрак 1</t>
  </si>
  <si>
    <t>№ 271 Сб.2017</t>
  </si>
  <si>
    <t>Котлеты домашние с маслом</t>
  </si>
  <si>
    <t>54-6г-2020</t>
  </si>
  <si>
    <t>Рис отварной</t>
  </si>
  <si>
    <t>Сок фруктовый</t>
  </si>
  <si>
    <t>№ 23 Сб.2017</t>
  </si>
  <si>
    <t>Салат из свежих помидоров</t>
  </si>
  <si>
    <t>сладкое</t>
  </si>
  <si>
    <t>Булочка "Дорожная"</t>
  </si>
  <si>
    <t>Фрукты свежие (Яблоко)</t>
  </si>
  <si>
    <t>Огурец соленый</t>
  </si>
  <si>
    <t>№ 88 Сб.2015</t>
  </si>
  <si>
    <t>Щи из свежей капусты с картофелем, сметаной и отварной куриной грудкой</t>
  </si>
  <si>
    <t>№ 259 Сб.2017</t>
  </si>
  <si>
    <t>Жаркое по-домашнему с говядиной</t>
  </si>
  <si>
    <t>№ 388 Сб.2017</t>
  </si>
  <si>
    <t>Напиток из свежих яблок и ягод с/м Ассорти Вит</t>
  </si>
  <si>
    <t>27,11,24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</si>
</sst>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4" xfId="0" applyBorder="1"/>
    <xf numFmtId="0" fontId="0" fillId="0" borderId="7" xfId="0" applyBorder="1"/>
    <xf numFmtId="49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11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3" borderId="2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2" fontId="0" fillId="3" borderId="13" xfId="0" applyNumberFormat="1" applyFill="1" applyBorder="1" applyAlignment="1">
      <alignment horizontal="right"/>
    </xf>
    <xf numFmtId="1" fontId="0" fillId="3" borderId="2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>
      <alignment horizontal="right"/>
    </xf>
    <xf numFmtId="1" fontId="0" fillId="3" borderId="12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Alignment="1" applyProtection="1">
      <alignment horizontal="right"/>
      <protection locked="0"/>
    </xf>
    <xf numFmtId="2" fontId="0" fillId="3" borderId="14" xfId="0" applyNumberFormat="1" applyFill="1" applyBorder="1" applyAlignment="1">
      <alignment horizontal="right"/>
    </xf>
    <xf numFmtId="2" fontId="0" fillId="3" borderId="16" xfId="0" applyNumberFormat="1" applyFill="1" applyBorder="1" applyAlignment="1">
      <alignment horizontal="right"/>
    </xf>
    <xf numFmtId="2" fontId="0" fillId="3" borderId="12" xfId="0" applyNumberFormat="1" applyFill="1" applyBorder="1" applyAlignment="1">
      <alignment horizontal="right"/>
    </xf>
    <xf numFmtId="2" fontId="0" fillId="3" borderId="15" xfId="0" applyNumberFormat="1" applyFill="1" applyBorder="1" applyAlignment="1">
      <alignment horizontal="right"/>
    </xf>
    <xf numFmtId="0" fontId="0" fillId="2" borderId="1" xfId="0" applyFill="1" applyBorder="1" applyAlignment="1"/>
    <xf numFmtId="0" fontId="0" fillId="2" borderId="0" xfId="0" applyFill="1" applyAlignment="1"/>
    <xf numFmtId="0" fontId="0" fillId="2" borderId="18" xfId="0" applyFill="1" applyBorder="1" applyAlignment="1"/>
    <xf numFmtId="2" fontId="0" fillId="3" borderId="3" xfId="0" applyNumberForma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10" xfId="0" applyFill="1" applyBorder="1" applyAlignment="1"/>
    <xf numFmtId="0" fontId="0" fillId="2" borderId="2" xfId="0" applyFill="1" applyBorder="1" applyAlignment="1"/>
    <xf numFmtId="0" fontId="0" fillId="2" borderId="2" xfId="0" applyFill="1" applyBorder="1" applyAlignment="1">
      <alignment horizontal="left"/>
    </xf>
    <xf numFmtId="0" fontId="0" fillId="2" borderId="12" xfId="0" applyFill="1" applyBorder="1" applyAlignment="1"/>
    <xf numFmtId="0" fontId="0" fillId="2" borderId="0" xfId="0" applyFill="1"/>
    <xf numFmtId="0" fontId="0" fillId="3" borderId="2" xfId="0" applyFill="1" applyBorder="1" applyAlignment="1" applyProtection="1">
      <protection locked="0"/>
    </xf>
    <xf numFmtId="0" fontId="0" fillId="3" borderId="2" xfId="0" applyFill="1" applyBorder="1" applyAlignment="1">
      <alignment horizontal="left"/>
    </xf>
    <xf numFmtId="0" fontId="0" fillId="3" borderId="17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2" borderId="0" xfId="0" applyFill="1" applyAlignment="1">
      <alignment vertical="center"/>
    </xf>
    <xf numFmtId="0" fontId="0" fillId="3" borderId="13" xfId="0" applyFill="1" applyBorder="1" applyAlignment="1" applyProtection="1">
      <protection locked="0"/>
    </xf>
    <xf numFmtId="0" fontId="0" fillId="3" borderId="2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3" borderId="2" xfId="0" applyFill="1" applyBorder="1" applyAlignment="1">
      <alignment wrapText="1"/>
    </xf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2" borderId="0" xfId="0" applyFill="1" applyBorder="1" applyAlignment="1"/>
    <xf numFmtId="0" fontId="0" fillId="3" borderId="23" xfId="0" applyFill="1" applyBorder="1" applyAlignment="1" applyProtection="1">
      <protection locked="0"/>
    </xf>
    <xf numFmtId="0" fontId="0" fillId="3" borderId="21" xfId="0" applyFill="1" applyBorder="1" applyAlignment="1" applyProtection="1">
      <alignment wrapText="1"/>
      <protection locked="0"/>
    </xf>
    <xf numFmtId="0" fontId="0" fillId="3" borderId="2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Alignment="1" applyProtection="1">
      <alignment horizontal="right"/>
      <protection locked="0"/>
    </xf>
    <xf numFmtId="2" fontId="0" fillId="3" borderId="21" xfId="0" applyNumberFormat="1" applyFill="1" applyBorder="1" applyAlignment="1">
      <alignment horizontal="right"/>
    </xf>
    <xf numFmtId="2" fontId="0" fillId="3" borderId="0" xfId="0" applyNumberFormat="1" applyFill="1" applyBorder="1" applyAlignment="1">
      <alignment horizontal="right"/>
    </xf>
    <xf numFmtId="0" fontId="0" fillId="0" borderId="9" xfId="0" applyBorder="1"/>
    <xf numFmtId="0" fontId="0" fillId="2" borderId="10" xfId="0" applyFill="1" applyBorder="1"/>
    <xf numFmtId="0" fontId="0" fillId="0" borderId="21" xfId="0" applyBorder="1"/>
    <xf numFmtId="0" fontId="0" fillId="0" borderId="25" xfId="0" applyBorder="1"/>
    <xf numFmtId="0" fontId="0" fillId="2" borderId="20" xfId="0" applyFill="1" applyBorder="1" applyAlignment="1" applyProtection="1">
      <protection locked="0"/>
    </xf>
    <xf numFmtId="1" fontId="0" fillId="3" borderId="2" xfId="0" applyNumberFormat="1" applyFill="1" applyBorder="1" applyAlignment="1" applyProtection="1">
      <protection locked="0"/>
    </xf>
    <xf numFmtId="2" fontId="0" fillId="3" borderId="3" xfId="0" applyNumberFormat="1" applyFill="1" applyBorder="1" applyAlignment="1" applyProtection="1">
      <protection locked="0"/>
    </xf>
    <xf numFmtId="0" fontId="0" fillId="3" borderId="22" xfId="0" applyFill="1" applyBorder="1" applyAlignment="1">
      <alignment horizontal="right"/>
    </xf>
    <xf numFmtId="2" fontId="0" fillId="3" borderId="24" xfId="0" applyNumberFormat="1" applyFill="1" applyBorder="1" applyAlignment="1">
      <alignment horizontal="right"/>
    </xf>
    <xf numFmtId="0" fontId="0" fillId="3" borderId="3" xfId="0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21" xfId="0" applyFill="1" applyBorder="1" applyAlignment="1"/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/>
    <xf numFmtId="0" fontId="0" fillId="3" borderId="13" xfId="0" applyFill="1" applyBorder="1" applyAlignment="1"/>
    <xf numFmtId="2" fontId="0" fillId="3" borderId="26" xfId="0" applyNumberFormat="1" applyFill="1" applyBorder="1" applyAlignment="1" applyProtection="1">
      <alignment horizontal="right"/>
      <protection locked="0"/>
    </xf>
    <xf numFmtId="2" fontId="0" fillId="3" borderId="27" xfId="0" applyNumberFormat="1" applyFill="1" applyBorder="1" applyAlignment="1">
      <alignment horizontal="right" vertical="center"/>
    </xf>
    <xf numFmtId="2" fontId="0" fillId="3" borderId="28" xfId="0" applyNumberFormat="1" applyFill="1" applyBorder="1" applyAlignment="1">
      <alignment horizontal="right" vertical="center"/>
    </xf>
    <xf numFmtId="2" fontId="0" fillId="3" borderId="2" xfId="0" applyNumberFormat="1" applyFill="1" applyBorder="1" applyAlignment="1">
      <alignment horizontal="right" vertical="center"/>
    </xf>
    <xf numFmtId="0" fontId="0" fillId="3" borderId="20" xfId="0" applyFill="1" applyBorder="1" applyAlignment="1">
      <alignment horizontal="left"/>
    </xf>
    <xf numFmtId="0" fontId="0" fillId="3" borderId="17" xfId="0" applyFill="1" applyBorder="1" applyAlignment="1">
      <alignment horizontal="left" wrapText="1"/>
    </xf>
    <xf numFmtId="0" fontId="0" fillId="3" borderId="22" xfId="0" applyFill="1" applyBorder="1" applyAlignment="1">
      <alignment wrapText="1"/>
    </xf>
    <xf numFmtId="2" fontId="0" fillId="3" borderId="22" xfId="0" applyNumberFormat="1" applyFill="1" applyBorder="1" applyAlignment="1"/>
    <xf numFmtId="2" fontId="0" fillId="3" borderId="24" xfId="0" applyNumberForma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30" sqref="D30"/>
    </sheetView>
  </sheetViews>
  <sheetFormatPr defaultRowHeight="15" x14ac:dyDescent="0.25"/>
  <cols>
    <col min="1" max="1" width="17.28515625" customWidth="1"/>
    <col min="2" max="2" width="19.85546875" customWidth="1"/>
    <col min="3" max="3" width="18.7109375" customWidth="1"/>
    <col min="4" max="4" width="46.7109375" customWidth="1"/>
    <col min="7" max="7" width="13.7109375" customWidth="1"/>
    <col min="9" max="9" width="9.5703125" bestFit="1" customWidth="1"/>
    <col min="10" max="10" width="10.140625" bestFit="1" customWidth="1"/>
  </cols>
  <sheetData>
    <row r="1" spans="1:10" ht="15.75" thickBot="1" x14ac:dyDescent="0.3">
      <c r="A1" s="1" t="s">
        <v>22</v>
      </c>
      <c r="B1" s="76" t="s">
        <v>8</v>
      </c>
      <c r="C1" s="77"/>
      <c r="D1" s="78"/>
      <c r="E1" s="2" t="s">
        <v>3</v>
      </c>
      <c r="F1" s="3"/>
      <c r="G1" s="1"/>
      <c r="H1" s="4"/>
      <c r="I1" s="2" t="s">
        <v>0</v>
      </c>
      <c r="J1" s="21" t="s">
        <v>48</v>
      </c>
    </row>
    <row r="2" spans="1:10" ht="15.75" thickBot="1" x14ac:dyDescent="0.3">
      <c r="A2" s="2"/>
      <c r="B2" s="1"/>
      <c r="C2" s="2"/>
      <c r="D2" s="4"/>
      <c r="E2" s="1"/>
      <c r="F2" s="2"/>
      <c r="G2" s="16"/>
      <c r="H2" s="2"/>
      <c r="I2" s="4"/>
      <c r="J2" s="2"/>
    </row>
    <row r="3" spans="1:10" ht="15.75" thickBot="1" x14ac:dyDescent="0.3">
      <c r="A3" s="25" t="s">
        <v>12</v>
      </c>
      <c r="B3" s="15" t="s">
        <v>13</v>
      </c>
      <c r="C3" s="15" t="s">
        <v>14</v>
      </c>
      <c r="D3" s="15" t="s">
        <v>15</v>
      </c>
      <c r="E3" s="42" t="s">
        <v>16</v>
      </c>
      <c r="F3" s="42" t="s">
        <v>17</v>
      </c>
      <c r="G3" s="42" t="s">
        <v>18</v>
      </c>
      <c r="H3" s="25" t="s">
        <v>19</v>
      </c>
      <c r="I3" s="42" t="s">
        <v>20</v>
      </c>
      <c r="J3" s="15" t="s">
        <v>21</v>
      </c>
    </row>
    <row r="4" spans="1:10" s="39" customFormat="1" x14ac:dyDescent="0.25">
      <c r="A4" s="38" t="s">
        <v>30</v>
      </c>
      <c r="B4" s="43" t="s">
        <v>4</v>
      </c>
      <c r="C4" s="48" t="s">
        <v>31</v>
      </c>
      <c r="D4" s="56" t="s">
        <v>32</v>
      </c>
      <c r="E4" s="57">
        <v>95</v>
      </c>
      <c r="F4" s="27">
        <v>57.59</v>
      </c>
      <c r="G4" s="26">
        <v>294</v>
      </c>
      <c r="H4" s="27">
        <v>18</v>
      </c>
      <c r="I4" s="26">
        <v>17</v>
      </c>
      <c r="J4" s="28">
        <v>17</v>
      </c>
    </row>
    <row r="5" spans="1:10" s="39" customFormat="1" x14ac:dyDescent="0.25">
      <c r="A5" s="79"/>
      <c r="B5" s="44" t="s">
        <v>26</v>
      </c>
      <c r="C5" s="82" t="s">
        <v>33</v>
      </c>
      <c r="D5" s="83" t="s">
        <v>34</v>
      </c>
      <c r="E5" s="58">
        <v>150</v>
      </c>
      <c r="F5" s="26">
        <v>12.72</v>
      </c>
      <c r="G5" s="26">
        <f>208.7</f>
        <v>208.7</v>
      </c>
      <c r="H5" s="27">
        <f>3.6</f>
        <v>3.6</v>
      </c>
      <c r="I5" s="26">
        <f>5.4</f>
        <v>5.4</v>
      </c>
      <c r="J5" s="28">
        <f>36.4</f>
        <v>36.4</v>
      </c>
    </row>
    <row r="6" spans="1:10" s="39" customFormat="1" x14ac:dyDescent="0.25">
      <c r="A6" s="38"/>
      <c r="B6" s="70" t="s">
        <v>29</v>
      </c>
      <c r="C6" s="75" t="s">
        <v>9</v>
      </c>
      <c r="D6" s="7" t="s">
        <v>35</v>
      </c>
      <c r="E6" s="71">
        <v>200</v>
      </c>
      <c r="F6" s="72">
        <v>26.4</v>
      </c>
      <c r="G6" s="26">
        <v>92</v>
      </c>
      <c r="H6" s="27">
        <v>0</v>
      </c>
      <c r="I6" s="26">
        <v>0</v>
      </c>
      <c r="J6" s="28">
        <v>23</v>
      </c>
    </row>
    <row r="7" spans="1:10" s="39" customFormat="1" x14ac:dyDescent="0.25">
      <c r="A7" s="38"/>
      <c r="B7" s="44" t="s">
        <v>25</v>
      </c>
      <c r="C7" s="75" t="s">
        <v>9</v>
      </c>
      <c r="D7" s="7" t="s">
        <v>10</v>
      </c>
      <c r="E7" s="29">
        <v>40</v>
      </c>
      <c r="F7" s="30">
        <v>4</v>
      </c>
      <c r="G7" s="26">
        <v>94</v>
      </c>
      <c r="H7" s="27">
        <v>3.16</v>
      </c>
      <c r="I7" s="26">
        <v>0.4</v>
      </c>
      <c r="J7" s="26">
        <v>19.32</v>
      </c>
    </row>
    <row r="8" spans="1:10" s="52" customFormat="1" x14ac:dyDescent="0.25">
      <c r="A8" s="80"/>
      <c r="B8" s="44" t="s">
        <v>24</v>
      </c>
      <c r="C8" s="49" t="s">
        <v>36</v>
      </c>
      <c r="D8" s="7" t="s">
        <v>37</v>
      </c>
      <c r="E8" s="54">
        <v>60</v>
      </c>
      <c r="F8" s="41">
        <v>13.28</v>
      </c>
      <c r="G8" s="30">
        <v>42.18</v>
      </c>
      <c r="H8" s="41">
        <v>0.65</v>
      </c>
      <c r="I8" s="30">
        <v>3.11</v>
      </c>
      <c r="J8" s="30">
        <v>2.56</v>
      </c>
    </row>
    <row r="9" spans="1:10" s="47" customFormat="1" x14ac:dyDescent="0.25">
      <c r="A9" s="55"/>
      <c r="B9" s="81" t="s">
        <v>38</v>
      </c>
      <c r="C9" s="17" t="s">
        <v>9</v>
      </c>
      <c r="D9" s="7" t="s">
        <v>39</v>
      </c>
      <c r="E9" s="29">
        <v>50</v>
      </c>
      <c r="F9" s="84">
        <v>18.5</v>
      </c>
      <c r="G9" s="85">
        <v>138</v>
      </c>
      <c r="H9" s="85">
        <v>3</v>
      </c>
      <c r="I9" s="86">
        <v>6</v>
      </c>
      <c r="J9" s="87">
        <v>21</v>
      </c>
    </row>
    <row r="10" spans="1:10" s="39" customFormat="1" ht="15.75" thickBot="1" x14ac:dyDescent="0.3">
      <c r="A10" s="59"/>
      <c r="B10" s="44" t="s">
        <v>5</v>
      </c>
      <c r="C10" s="53" t="s">
        <v>28</v>
      </c>
      <c r="D10" s="61" t="s">
        <v>40</v>
      </c>
      <c r="E10" s="62">
        <v>180</v>
      </c>
      <c r="F10" s="63">
        <v>34.49</v>
      </c>
      <c r="G10" s="64">
        <v>85</v>
      </c>
      <c r="H10" s="65">
        <v>1</v>
      </c>
      <c r="I10" s="64">
        <v>1</v>
      </c>
      <c r="J10" s="64">
        <v>18</v>
      </c>
    </row>
    <row r="11" spans="1:10" x14ac:dyDescent="0.25">
      <c r="A11" s="66" t="s">
        <v>1</v>
      </c>
      <c r="B11" s="67" t="s">
        <v>5</v>
      </c>
      <c r="C11" s="5"/>
      <c r="D11" s="6"/>
      <c r="E11" s="22"/>
      <c r="F11" s="23"/>
      <c r="G11" s="22"/>
      <c r="H11" s="24"/>
      <c r="I11" s="22"/>
      <c r="J11" s="22"/>
    </row>
    <row r="12" spans="1:10" x14ac:dyDescent="0.25">
      <c r="A12" s="68"/>
      <c r="B12" s="17"/>
      <c r="C12" s="18"/>
      <c r="D12" s="7"/>
      <c r="E12" s="19"/>
      <c r="F12" s="8"/>
      <c r="G12" s="19"/>
      <c r="H12" s="20"/>
      <c r="I12" s="19"/>
      <c r="J12" s="19"/>
    </row>
    <row r="13" spans="1:10" ht="15.75" thickBot="1" x14ac:dyDescent="0.3">
      <c r="A13" s="69"/>
      <c r="B13" s="14"/>
      <c r="C13" s="9"/>
      <c r="D13" s="10"/>
      <c r="E13" s="11"/>
      <c r="F13" s="13"/>
      <c r="G13" s="11"/>
      <c r="H13" s="12"/>
      <c r="I13" s="11"/>
      <c r="J13" s="11"/>
    </row>
    <row r="14" spans="1:10" s="47" customFormat="1" x14ac:dyDescent="0.25">
      <c r="A14" s="38" t="s">
        <v>23</v>
      </c>
      <c r="B14" s="43" t="s">
        <v>24</v>
      </c>
      <c r="C14" s="17" t="s">
        <v>9</v>
      </c>
      <c r="D14" s="7" t="s">
        <v>41</v>
      </c>
      <c r="E14" s="29">
        <v>60</v>
      </c>
      <c r="F14" s="41">
        <v>18.38</v>
      </c>
      <c r="G14" s="26">
        <v>7</v>
      </c>
      <c r="H14" s="27">
        <v>0.05</v>
      </c>
      <c r="I14" s="26">
        <v>0.24</v>
      </c>
      <c r="J14" s="26">
        <v>1</v>
      </c>
    </row>
    <row r="15" spans="1:10" s="39" customFormat="1" ht="30" x14ac:dyDescent="0.25">
      <c r="A15" s="38"/>
      <c r="B15" s="45" t="s">
        <v>2</v>
      </c>
      <c r="C15" s="88" t="s">
        <v>42</v>
      </c>
      <c r="D15" s="89" t="s">
        <v>43</v>
      </c>
      <c r="E15" s="58">
        <v>220</v>
      </c>
      <c r="F15" s="27">
        <v>22.68</v>
      </c>
      <c r="G15" s="26">
        <f>71.8+70</f>
        <v>141.80000000000001</v>
      </c>
      <c r="H15" s="31">
        <f>1.4+6.8</f>
        <v>8.1999999999999993</v>
      </c>
      <c r="I15" s="26">
        <f>3.96+4.8</f>
        <v>8.76</v>
      </c>
      <c r="J15" s="26">
        <v>6.3</v>
      </c>
    </row>
    <row r="16" spans="1:10" s="39" customFormat="1" x14ac:dyDescent="0.25">
      <c r="A16" s="38"/>
      <c r="B16" s="44" t="s">
        <v>27</v>
      </c>
      <c r="C16" s="48" t="s">
        <v>44</v>
      </c>
      <c r="D16" s="90" t="s">
        <v>45</v>
      </c>
      <c r="E16" s="73">
        <v>200</v>
      </c>
      <c r="F16" s="74">
        <v>82.73</v>
      </c>
      <c r="G16" s="91">
        <v>286.7</v>
      </c>
      <c r="H16" s="92">
        <v>21.17</v>
      </c>
      <c r="I16" s="91">
        <v>12.82</v>
      </c>
      <c r="J16" s="91">
        <v>21.54</v>
      </c>
    </row>
    <row r="17" spans="1:10" s="39" customFormat="1" x14ac:dyDescent="0.25">
      <c r="A17" s="38"/>
      <c r="B17" s="70" t="s">
        <v>29</v>
      </c>
      <c r="C17" s="60" t="s">
        <v>46</v>
      </c>
      <c r="D17" s="7" t="s">
        <v>47</v>
      </c>
      <c r="E17" s="71">
        <v>200</v>
      </c>
      <c r="F17" s="72">
        <v>7.34</v>
      </c>
      <c r="G17" s="26">
        <v>48</v>
      </c>
      <c r="H17" s="27">
        <v>0.15</v>
      </c>
      <c r="I17" s="26">
        <v>0.28000000000000003</v>
      </c>
      <c r="J17" s="28">
        <v>11</v>
      </c>
    </row>
    <row r="18" spans="1:10" s="47" customFormat="1" x14ac:dyDescent="0.25">
      <c r="A18" s="55"/>
      <c r="B18" s="81" t="s">
        <v>38</v>
      </c>
      <c r="C18" s="17" t="s">
        <v>9</v>
      </c>
      <c r="D18" s="7" t="s">
        <v>39</v>
      </c>
      <c r="E18" s="29">
        <v>50</v>
      </c>
      <c r="F18" s="84">
        <v>18.5</v>
      </c>
      <c r="G18" s="85">
        <v>138</v>
      </c>
      <c r="H18" s="85">
        <v>3</v>
      </c>
      <c r="I18" s="86">
        <v>6</v>
      </c>
      <c r="J18" s="87">
        <v>21</v>
      </c>
    </row>
    <row r="19" spans="1:10" s="39" customFormat="1" x14ac:dyDescent="0.25">
      <c r="A19" s="59"/>
      <c r="B19" s="44" t="s">
        <v>5</v>
      </c>
      <c r="C19" s="53" t="s">
        <v>28</v>
      </c>
      <c r="D19" s="61" t="s">
        <v>40</v>
      </c>
      <c r="E19" s="62">
        <v>180</v>
      </c>
      <c r="F19" s="63">
        <v>34.49</v>
      </c>
      <c r="G19" s="64">
        <v>85</v>
      </c>
      <c r="H19" s="65">
        <v>1</v>
      </c>
      <c r="I19" s="64">
        <v>1</v>
      </c>
      <c r="J19" s="64">
        <v>18</v>
      </c>
    </row>
    <row r="20" spans="1:10" s="39" customFormat="1" x14ac:dyDescent="0.25">
      <c r="A20" s="38"/>
      <c r="B20" s="44" t="s">
        <v>6</v>
      </c>
      <c r="C20" s="50" t="s">
        <v>9</v>
      </c>
      <c r="D20" s="7" t="s">
        <v>10</v>
      </c>
      <c r="E20" s="29">
        <v>20</v>
      </c>
      <c r="F20" s="30">
        <v>2</v>
      </c>
      <c r="G20" s="27">
        <v>47</v>
      </c>
      <c r="H20" s="31">
        <v>1.58</v>
      </c>
      <c r="I20" s="26">
        <v>0.2</v>
      </c>
      <c r="J20" s="28">
        <v>9.66</v>
      </c>
    </row>
    <row r="21" spans="1:10" s="39" customFormat="1" ht="15.75" thickBot="1" x14ac:dyDescent="0.3">
      <c r="A21" s="40"/>
      <c r="B21" s="46" t="s">
        <v>7</v>
      </c>
      <c r="C21" s="51" t="s">
        <v>9</v>
      </c>
      <c r="D21" s="10" t="s">
        <v>11</v>
      </c>
      <c r="E21" s="32">
        <v>40</v>
      </c>
      <c r="F21" s="33">
        <v>3.98</v>
      </c>
      <c r="G21" s="34">
        <v>84</v>
      </c>
      <c r="H21" s="35">
        <v>1.96</v>
      </c>
      <c r="I21" s="36">
        <v>0.4</v>
      </c>
      <c r="J21" s="37">
        <v>17.920000000000002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27,11,24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2024-11-26T04:03:55Z</dcterms:modified>
</cp:coreProperties>
</file>