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5,11,24" sheetId="489" r:id="rId1"/>
  </sheets>
  <calcPr calcId="145621"/>
</workbook>
</file>

<file path=xl/calcChain.xml><?xml version="1.0" encoding="utf-8"?>
<calcChain xmlns="http://schemas.openxmlformats.org/spreadsheetml/2006/main">
  <c r="J15" i="489" l="1"/>
  <c r="I15" i="489"/>
  <c r="H15" i="489"/>
  <c r="G15" i="489"/>
  <c r="J4" i="489"/>
  <c r="I4" i="489"/>
  <c r="H4" i="489"/>
  <c r="G4" i="489"/>
</calcChain>
</file>

<file path=xl/sharedStrings.xml><?xml version="1.0" encoding="utf-8"?>
<sst xmlns="http://schemas.openxmlformats.org/spreadsheetml/2006/main" count="58" uniqueCount="49">
  <si>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</si>
  <si>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</si>
  <si>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</si>
  <si>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</si>
  <si>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</si>
  <si>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</si>
  <si>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</si>
  <si>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</si>
  <si>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</si>
  <si>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</si>
  <si>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</si>
  <si>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</si>
  <si>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</si>
  <si>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</si>
  <si>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</si>
  <si>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</si>
  <si>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</si>
  <si>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</si>
  <si>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</si>
  <si>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</si>
  <si>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</si>
  <si>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</si>
  <si>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</si>
  <si>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</si>
  <si>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закуска</t>
  </si>
  <si>
    <t>Завтрак</t>
  </si>
  <si>
    <t>хлеб</t>
  </si>
  <si>
    <t>гарнир</t>
  </si>
  <si>
    <t>№ 27 Сб.2015</t>
  </si>
  <si>
    <t>2 блюдо</t>
  </si>
  <si>
    <t>гор.напиток</t>
  </si>
  <si>
    <t>25,11,24</t>
  </si>
  <si>
    <t>№ 392 Сб.2017</t>
  </si>
  <si>
    <t>Пельмени отварные с маслом</t>
  </si>
  <si>
    <t>54-3гн-2020</t>
  </si>
  <si>
    <t>Чай с сахаром и лимоном</t>
  </si>
  <si>
    <t>Салат из свежих огурцов</t>
  </si>
  <si>
    <t>№ 338 Сб.2015</t>
  </si>
  <si>
    <t>Фрукты свежие (Яблоко)</t>
  </si>
  <si>
    <t>№ 49 Сб.2015</t>
  </si>
  <si>
    <t>Салат из картофеля,кукурузы конс., огурца соленого и моркови</t>
  </si>
  <si>
    <t>№ 102 Сб.2017</t>
  </si>
  <si>
    <t>Суп картофельный с бобовыми (горохом) и колбасой</t>
  </si>
  <si>
    <t>№ 392 Сб.2015</t>
  </si>
  <si>
    <t>Котлеты из курицы (филе бедра)</t>
  </si>
  <si>
    <t>54-6г-2020</t>
  </si>
  <si>
    <t>Рис отварной</t>
  </si>
  <si>
    <t>54-4хн-2020</t>
  </si>
  <si>
    <t>Напиток из вишни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</si>
</sst>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2" borderId="19" xfId="0" applyFill="1" applyBorder="1" applyAlignment="1"/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22" xfId="0" applyFill="1" applyBorder="1" applyAlignment="1"/>
    <xf numFmtId="0" fontId="0" fillId="2" borderId="0" xfId="0" applyFill="1" applyAlignment="1">
      <alignment vertical="center"/>
    </xf>
    <xf numFmtId="0" fontId="0" fillId="3" borderId="13" xfId="0" applyFill="1" applyBorder="1" applyAlignment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2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20" xfId="0" applyFill="1" applyBorder="1"/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left" wrapText="1"/>
    </xf>
    <xf numFmtId="0" fontId="0" fillId="3" borderId="17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9" xfId="0" applyBorder="1"/>
    <xf numFmtId="0" fontId="0" fillId="2" borderId="22" xfId="0" applyFill="1" applyBorder="1"/>
    <xf numFmtId="0" fontId="0" fillId="0" borderId="1" xfId="0" applyBorder="1"/>
    <xf numFmtId="0" fontId="0" fillId="0" borderId="18" xfId="0" applyBorder="1"/>
    <xf numFmtId="0" fontId="0" fillId="2" borderId="0" xfId="0" applyFill="1" applyBorder="1" applyAlignment="1"/>
    <xf numFmtId="0" fontId="0" fillId="2" borderId="21" xfId="0" applyFill="1" applyBorder="1" applyAlignment="1"/>
    <xf numFmtId="0" fontId="0" fillId="3" borderId="23" xfId="0" applyFill="1" applyBorder="1" applyAlignment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0" fillId="3" borderId="2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2" xfId="0" applyFill="1" applyBorder="1" applyAlignment="1"/>
    <xf numFmtId="0" fontId="0" fillId="3" borderId="1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5" sqref="B25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3.5703125" customWidth="1"/>
    <col min="7" max="7" width="13.2851562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7" t="s">
        <v>8</v>
      </c>
      <c r="C1" s="68"/>
      <c r="D1" s="69"/>
      <c r="E1" s="2" t="s">
        <v>3</v>
      </c>
      <c r="F1" s="3"/>
      <c r="G1" s="1"/>
      <c r="H1" s="4"/>
      <c r="I1" s="2" t="s">
        <v>0</v>
      </c>
      <c r="J1" s="21" t="s">
        <v>31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15" t="s">
        <v>21</v>
      </c>
    </row>
    <row r="4" spans="1:10" s="39" customFormat="1" x14ac:dyDescent="0.25">
      <c r="A4" s="48" t="s">
        <v>25</v>
      </c>
      <c r="B4" s="43" t="s">
        <v>4</v>
      </c>
      <c r="C4" s="76" t="s">
        <v>32</v>
      </c>
      <c r="D4" s="62" t="s">
        <v>33</v>
      </c>
      <c r="E4" s="63">
        <v>195</v>
      </c>
      <c r="F4" s="27">
        <v>77.97</v>
      </c>
      <c r="G4" s="26">
        <f>341+74.8</f>
        <v>415.8</v>
      </c>
      <c r="H4" s="27">
        <f>13.8+0.1</f>
        <v>13.9</v>
      </c>
      <c r="I4" s="26">
        <f>12.45+8.2</f>
        <v>20.65</v>
      </c>
      <c r="J4" s="28">
        <f>36.05+0.1</f>
        <v>36.15</v>
      </c>
    </row>
    <row r="5" spans="1:10" s="47" customFormat="1" x14ac:dyDescent="0.25">
      <c r="A5" s="60"/>
      <c r="B5" s="61" t="s">
        <v>30</v>
      </c>
      <c r="C5" s="50" t="s">
        <v>34</v>
      </c>
      <c r="D5" s="65" t="s">
        <v>35</v>
      </c>
      <c r="E5" s="66">
        <v>207</v>
      </c>
      <c r="F5" s="26">
        <v>3.8</v>
      </c>
      <c r="G5" s="26">
        <v>27.9</v>
      </c>
      <c r="H5" s="27">
        <v>0.3</v>
      </c>
      <c r="I5" s="26">
        <v>0</v>
      </c>
      <c r="J5" s="26">
        <v>6.7</v>
      </c>
    </row>
    <row r="6" spans="1:10" s="39" customFormat="1" x14ac:dyDescent="0.25">
      <c r="A6" s="74"/>
      <c r="B6" s="44" t="s">
        <v>26</v>
      </c>
      <c r="C6" s="49" t="s">
        <v>9</v>
      </c>
      <c r="D6" s="7" t="s">
        <v>10</v>
      </c>
      <c r="E6" s="29">
        <v>40</v>
      </c>
      <c r="F6" s="41">
        <v>4</v>
      </c>
      <c r="G6" s="26">
        <v>94</v>
      </c>
      <c r="H6" s="27">
        <v>3.16</v>
      </c>
      <c r="I6" s="26">
        <v>0.4</v>
      </c>
      <c r="J6" s="26">
        <v>19.32</v>
      </c>
    </row>
    <row r="7" spans="1:10" s="54" customFormat="1" x14ac:dyDescent="0.25">
      <c r="A7" s="59"/>
      <c r="B7" s="53" t="s">
        <v>24</v>
      </c>
      <c r="C7" s="55" t="s">
        <v>28</v>
      </c>
      <c r="D7" s="56" t="s">
        <v>36</v>
      </c>
      <c r="E7" s="57">
        <v>60</v>
      </c>
      <c r="F7" s="41">
        <v>19.21</v>
      </c>
      <c r="G7" s="30">
        <v>43</v>
      </c>
      <c r="H7" s="41">
        <v>1</v>
      </c>
      <c r="I7" s="30">
        <v>3</v>
      </c>
      <c r="J7" s="30">
        <v>3</v>
      </c>
    </row>
    <row r="8" spans="1:10" s="39" customFormat="1" ht="15.75" thickBot="1" x14ac:dyDescent="0.3">
      <c r="A8" s="74"/>
      <c r="B8" s="44" t="s">
        <v>5</v>
      </c>
      <c r="C8" s="55" t="s">
        <v>37</v>
      </c>
      <c r="D8" s="77" t="s">
        <v>38</v>
      </c>
      <c r="E8" s="78">
        <v>170</v>
      </c>
      <c r="F8" s="79">
        <v>32.57</v>
      </c>
      <c r="G8" s="80">
        <v>80</v>
      </c>
      <c r="H8" s="81">
        <v>1</v>
      </c>
      <c r="I8" s="80">
        <v>1</v>
      </c>
      <c r="J8" s="80">
        <v>17</v>
      </c>
    </row>
    <row r="9" spans="1:10" x14ac:dyDescent="0.25">
      <c r="A9" s="70" t="s">
        <v>1</v>
      </c>
      <c r="B9" s="71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72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73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54" customFormat="1" ht="30" x14ac:dyDescent="0.25">
      <c r="A12" s="38" t="s">
        <v>23</v>
      </c>
      <c r="B12" s="44" t="s">
        <v>24</v>
      </c>
      <c r="C12" s="49" t="s">
        <v>39</v>
      </c>
      <c r="D12" s="7" t="s">
        <v>40</v>
      </c>
      <c r="E12" s="57">
        <v>60</v>
      </c>
      <c r="F12" s="41">
        <v>10.77</v>
      </c>
      <c r="G12" s="30">
        <v>112</v>
      </c>
      <c r="H12" s="41">
        <v>1</v>
      </c>
      <c r="I12" s="30">
        <v>8</v>
      </c>
      <c r="J12" s="30">
        <v>7</v>
      </c>
    </row>
    <row r="13" spans="1:10" s="39" customFormat="1" ht="30" x14ac:dyDescent="0.25">
      <c r="A13" s="38"/>
      <c r="B13" s="45" t="s">
        <v>2</v>
      </c>
      <c r="C13" s="49" t="s">
        <v>41</v>
      </c>
      <c r="D13" s="64" t="s">
        <v>42</v>
      </c>
      <c r="E13" s="58">
        <v>220</v>
      </c>
      <c r="F13" s="26">
        <v>18.36</v>
      </c>
      <c r="G13" s="27">
        <v>149</v>
      </c>
      <c r="H13" s="26">
        <v>11.1</v>
      </c>
      <c r="I13" s="27">
        <v>4.63</v>
      </c>
      <c r="J13" s="26">
        <v>15.57</v>
      </c>
    </row>
    <row r="14" spans="1:10" s="39" customFormat="1" x14ac:dyDescent="0.25">
      <c r="A14" s="38"/>
      <c r="B14" s="44" t="s">
        <v>29</v>
      </c>
      <c r="C14" s="76" t="s">
        <v>43</v>
      </c>
      <c r="D14" s="62" t="s">
        <v>44</v>
      </c>
      <c r="E14" s="63">
        <v>90</v>
      </c>
      <c r="F14" s="27">
        <v>37.1</v>
      </c>
      <c r="G14" s="26">
        <v>158.91999999999999</v>
      </c>
      <c r="H14" s="27">
        <v>17.559999999999999</v>
      </c>
      <c r="I14" s="26">
        <v>4.55</v>
      </c>
      <c r="J14" s="28">
        <v>10.62</v>
      </c>
    </row>
    <row r="15" spans="1:10" s="39" customFormat="1" x14ac:dyDescent="0.25">
      <c r="A15" s="75"/>
      <c r="B15" s="44" t="s">
        <v>27</v>
      </c>
      <c r="C15" s="82" t="s">
        <v>45</v>
      </c>
      <c r="D15" s="83" t="s">
        <v>46</v>
      </c>
      <c r="E15" s="66">
        <v>150</v>
      </c>
      <c r="F15" s="27">
        <v>12.72</v>
      </c>
      <c r="G15" s="26">
        <f>208.7</f>
        <v>208.7</v>
      </c>
      <c r="H15" s="27">
        <f>3.6</f>
        <v>3.6</v>
      </c>
      <c r="I15" s="26">
        <f>5.4</f>
        <v>5.4</v>
      </c>
      <c r="J15" s="28">
        <f>36.4</f>
        <v>36.4</v>
      </c>
    </row>
    <row r="16" spans="1:10" s="47" customFormat="1" x14ac:dyDescent="0.25">
      <c r="A16" s="60"/>
      <c r="B16" s="61" t="s">
        <v>30</v>
      </c>
      <c r="C16" s="50" t="s">
        <v>47</v>
      </c>
      <c r="D16" s="65" t="s">
        <v>48</v>
      </c>
      <c r="E16" s="66">
        <v>200</v>
      </c>
      <c r="F16" s="27">
        <v>11.63</v>
      </c>
      <c r="G16" s="26">
        <v>42.6</v>
      </c>
      <c r="H16" s="27">
        <v>0.2</v>
      </c>
      <c r="I16" s="26">
        <v>0.1</v>
      </c>
      <c r="J16" s="26">
        <v>10.199999999999999</v>
      </c>
    </row>
    <row r="17" spans="1:10" s="39" customFormat="1" x14ac:dyDescent="0.25">
      <c r="A17" s="74"/>
      <c r="B17" s="44" t="s">
        <v>5</v>
      </c>
      <c r="C17" s="55" t="s">
        <v>37</v>
      </c>
      <c r="D17" s="77" t="s">
        <v>38</v>
      </c>
      <c r="E17" s="78">
        <v>170</v>
      </c>
      <c r="F17" s="79">
        <v>32.57</v>
      </c>
      <c r="G17" s="80">
        <v>80</v>
      </c>
      <c r="H17" s="81">
        <v>1</v>
      </c>
      <c r="I17" s="80">
        <v>1</v>
      </c>
      <c r="J17" s="80">
        <v>17</v>
      </c>
    </row>
    <row r="18" spans="1:10" s="39" customFormat="1" x14ac:dyDescent="0.25">
      <c r="A18" s="38"/>
      <c r="B18" s="44" t="s">
        <v>6</v>
      </c>
      <c r="C18" s="51" t="s">
        <v>9</v>
      </c>
      <c r="D18" s="7" t="s">
        <v>10</v>
      </c>
      <c r="E18" s="29">
        <v>20</v>
      </c>
      <c r="F18" s="30">
        <v>2</v>
      </c>
      <c r="G18" s="27">
        <v>47</v>
      </c>
      <c r="H18" s="31">
        <v>1.58</v>
      </c>
      <c r="I18" s="26">
        <v>0.2</v>
      </c>
      <c r="J18" s="28">
        <v>9.66</v>
      </c>
    </row>
    <row r="19" spans="1:10" s="39" customFormat="1" ht="15.75" thickBot="1" x14ac:dyDescent="0.3">
      <c r="A19" s="40"/>
      <c r="B19" s="46" t="s">
        <v>7</v>
      </c>
      <c r="C19" s="52" t="s">
        <v>9</v>
      </c>
      <c r="D19" s="10" t="s">
        <v>11</v>
      </c>
      <c r="E19" s="32">
        <v>40</v>
      </c>
      <c r="F19" s="33">
        <v>3.98</v>
      </c>
      <c r="G19" s="34">
        <v>84</v>
      </c>
      <c r="H19" s="35">
        <v>1.96</v>
      </c>
      <c r="I19" s="36">
        <v>0.4</v>
      </c>
      <c r="J19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25,11,24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2024-11-22T03:29:02Z</dcterms:modified>
</cp:coreProperties>
</file>